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47dd67af3ab7c5/Documents/05 采购中心工作/03 医用耗材/01 市场调研/2023.03.29 检验科试剂（耗材）、放疗科定位膜等拟市场调研产品/"/>
    </mc:Choice>
  </mc:AlternateContent>
  <xr:revisionPtr revIDLastSave="0" documentId="8_{30834ED3-EA1D-4472-A02C-3085B2C175EF}" xr6:coauthVersionLast="47" xr6:coauthVersionMax="47" xr10:uidLastSave="{00000000-0000-0000-0000-000000000000}"/>
  <bookViews>
    <workbookView xWindow="-120" yWindow="-120" windowWidth="29040" windowHeight="15720" xr2:uid="{AF5B1304-15F2-4416-A482-1BE2577E2B01}"/>
  </bookViews>
  <sheets>
    <sheet name="项目" sheetId="1" r:id="rId1"/>
    <sheet name="标项1" sheetId="2" r:id="rId2"/>
    <sheet name="标项2" sheetId="3" r:id="rId3"/>
    <sheet name="标项3" sheetId="4" r:id="rId4"/>
    <sheet name="标项4" sheetId="5" r:id="rId5"/>
    <sheet name="标项5" sheetId="6" r:id="rId6"/>
    <sheet name="标项6" sheetId="7" r:id="rId7"/>
    <sheet name="标项7" sheetId="8" r:id="rId8"/>
    <sheet name="标项7附表" sheetId="9" r:id="rId9"/>
    <sheet name="标项8" sheetId="10" r:id="rId10"/>
    <sheet name="标项9" sheetId="11" r:id="rId11"/>
    <sheet name="标项10" sheetId="12" r:id="rId12"/>
    <sheet name="标项11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3" l="1"/>
  <c r="H8" i="13"/>
  <c r="H7" i="13"/>
  <c r="H6" i="13"/>
  <c r="H5" i="13"/>
  <c r="H4" i="13"/>
  <c r="H3" i="13"/>
  <c r="C10" i="13" s="1"/>
  <c r="H9" i="12"/>
  <c r="H8" i="12"/>
  <c r="H7" i="12"/>
  <c r="H6" i="12"/>
  <c r="H5" i="12"/>
  <c r="H4" i="12"/>
  <c r="H3" i="12"/>
  <c r="C10" i="12" s="1"/>
  <c r="H9" i="11"/>
  <c r="H8" i="11"/>
  <c r="H7" i="11"/>
  <c r="H6" i="11"/>
  <c r="H5" i="11"/>
  <c r="H4" i="11"/>
  <c r="H3" i="11"/>
  <c r="C10" i="11" s="1"/>
  <c r="H9" i="10"/>
  <c r="H8" i="10"/>
  <c r="H7" i="10"/>
  <c r="H6" i="10"/>
  <c r="H5" i="10"/>
  <c r="H4" i="10"/>
  <c r="H3" i="10"/>
  <c r="C10" i="10" s="1"/>
  <c r="H9" i="8"/>
  <c r="H8" i="8"/>
  <c r="H7" i="8"/>
  <c r="H6" i="8"/>
  <c r="H5" i="8"/>
  <c r="H4" i="8"/>
  <c r="H3" i="8"/>
  <c r="C10" i="8" s="1"/>
  <c r="H9" i="7"/>
  <c r="H8" i="7"/>
  <c r="H7" i="7"/>
  <c r="H6" i="7"/>
  <c r="H5" i="7"/>
  <c r="H4" i="7"/>
  <c r="H3" i="7"/>
  <c r="C10" i="7" s="1"/>
  <c r="H9" i="6"/>
  <c r="H8" i="6"/>
  <c r="H7" i="6"/>
  <c r="H6" i="6"/>
  <c r="H5" i="6"/>
  <c r="H4" i="6"/>
  <c r="H3" i="6"/>
  <c r="C10" i="6" s="1"/>
  <c r="H9" i="5"/>
  <c r="H8" i="5"/>
  <c r="H7" i="5"/>
  <c r="H6" i="5"/>
  <c r="H5" i="5"/>
  <c r="H4" i="5"/>
  <c r="H3" i="5"/>
  <c r="C10" i="5" s="1"/>
  <c r="H9" i="4"/>
  <c r="H8" i="4"/>
  <c r="H7" i="4"/>
  <c r="H6" i="4"/>
  <c r="H5" i="4"/>
  <c r="H4" i="4"/>
  <c r="H3" i="4"/>
  <c r="C10" i="4" s="1"/>
  <c r="H9" i="3"/>
  <c r="H8" i="3"/>
  <c r="H7" i="3"/>
  <c r="H6" i="3"/>
  <c r="H5" i="3"/>
  <c r="H4" i="3"/>
  <c r="H3" i="3"/>
  <c r="C10" i="3" s="1"/>
  <c r="H9" i="2"/>
  <c r="H8" i="2"/>
  <c r="H7" i="2"/>
  <c r="H6" i="2"/>
  <c r="H5" i="2"/>
  <c r="H4" i="2"/>
  <c r="H3" i="2"/>
  <c r="C10" i="2" s="1"/>
</calcChain>
</file>

<file path=xl/sharedStrings.xml><?xml version="1.0" encoding="utf-8"?>
<sst xmlns="http://schemas.openxmlformats.org/spreadsheetml/2006/main" count="376" uniqueCount="106">
  <si>
    <t>标项</t>
  </si>
  <si>
    <t>标项内容</t>
  </si>
  <si>
    <t>使用科室</t>
    <phoneticPr fontId="2" type="noConversion"/>
  </si>
  <si>
    <t>预算金额
（万元/年）</t>
  </si>
  <si>
    <t>设备租赁
（万元/年）</t>
  </si>
  <si>
    <t>周期</t>
  </si>
  <si>
    <t>备注</t>
  </si>
  <si>
    <t>结核感染T细胞检测试剂（耗材）</t>
  </si>
  <si>
    <t>检验科</t>
    <phoneticPr fontId="2" type="noConversion"/>
  </si>
  <si>
    <t>2年</t>
    <phoneticPr fontId="2" type="noConversion"/>
  </si>
  <si>
    <t>急诊PCT检测试剂（耗材）及配套设备租赁服务</t>
  </si>
  <si>
    <t>腺病毒抗原、呼吸道合胞病毒抗原检测试剂（耗材）</t>
  </si>
  <si>
    <t>幽门螺旋杆菌IgG抗体检测试剂（耗材）</t>
  </si>
  <si>
    <t>人绒毛膜促性腺激素（HCG）检测试纸便隐血等检测试剂（耗材）</t>
  </si>
  <si>
    <t>TPPA检测试剂（耗材）</t>
  </si>
  <si>
    <t>呼吸道病原体核酸检测试剂（耗材）</t>
  </si>
  <si>
    <t>生殖道感染病原体RNA检测试剂（耗材）</t>
  </si>
  <si>
    <t>血清免疫球蛋白G亚型4检测试剂（耗材）</t>
  </si>
  <si>
    <t>血凝管</t>
  </si>
  <si>
    <t>放射治疗定位膜等耗材</t>
    <phoneticPr fontId="2" type="noConversion"/>
  </si>
  <si>
    <t>放射治疗科</t>
    <phoneticPr fontId="2" type="noConversion"/>
  </si>
  <si>
    <t>标项1：嵊州市人民医院（浙大一院嵊州分院）市场调研报价单</t>
    <phoneticPr fontId="2" type="noConversion"/>
  </si>
  <si>
    <t>序号</t>
    <phoneticPr fontId="2" type="noConversion"/>
  </si>
  <si>
    <t>品名</t>
    <phoneticPr fontId="4" type="noConversion"/>
  </si>
  <si>
    <t>推荐规格型号</t>
    <phoneticPr fontId="2" type="noConversion"/>
  </si>
  <si>
    <t>单位</t>
    <phoneticPr fontId="4" type="noConversion"/>
  </si>
  <si>
    <t>预计年
用量</t>
    <phoneticPr fontId="2" type="noConversion"/>
  </si>
  <si>
    <t>市场调研
单价（元）</t>
    <phoneticPr fontId="2" type="noConversion"/>
  </si>
  <si>
    <t>总价
（元）</t>
    <phoneticPr fontId="2" type="noConversion"/>
  </si>
  <si>
    <t>阳光采购
产品代码</t>
    <phoneticPr fontId="4" type="noConversion"/>
  </si>
  <si>
    <t>品牌或产地</t>
    <phoneticPr fontId="4" type="noConversion"/>
  </si>
  <si>
    <t>生产企业</t>
  </si>
  <si>
    <t>是否有省平台配送权</t>
    <phoneticPr fontId="2" type="noConversion"/>
  </si>
  <si>
    <t>注册证号</t>
    <phoneticPr fontId="4" type="noConversion"/>
  </si>
  <si>
    <t>结核感染T细胞</t>
  </si>
  <si>
    <t>人份</t>
    <phoneticPr fontId="2" type="noConversion"/>
  </si>
  <si>
    <t>合计总价（元）：</t>
    <phoneticPr fontId="2" type="noConversion"/>
  </si>
  <si>
    <t>其他承诺：</t>
    <phoneticPr fontId="2" type="noConversion"/>
  </si>
  <si>
    <t>公司名称：</t>
    <phoneticPr fontId="2" type="noConversion"/>
  </si>
  <si>
    <t>制造商性质：□小微企业     □ 中型企业     □其他</t>
    <phoneticPr fontId="2" type="noConversion"/>
  </si>
  <si>
    <t>承诺人：</t>
    <phoneticPr fontId="2" type="noConversion"/>
  </si>
  <si>
    <t>联系电话：</t>
    <phoneticPr fontId="2" type="noConversion"/>
  </si>
  <si>
    <t>日期：</t>
    <phoneticPr fontId="2" type="noConversion"/>
  </si>
  <si>
    <t>标项2：嵊州市人民医院（浙大一院嵊州分院）市场调研报价单</t>
    <phoneticPr fontId="2" type="noConversion"/>
  </si>
  <si>
    <t>急诊PCT</t>
  </si>
  <si>
    <t>合计总价（元/年）：</t>
    <phoneticPr fontId="2" type="noConversion"/>
  </si>
  <si>
    <t>设备租赁费（元/年）：</t>
    <phoneticPr fontId="2" type="noConversion"/>
  </si>
  <si>
    <t>标项3：嵊州市人民医院（浙大一院嵊州分院）市场调研报价单</t>
    <phoneticPr fontId="2" type="noConversion"/>
  </si>
  <si>
    <t>腺病毒抗原检测</t>
    <phoneticPr fontId="2" type="noConversion"/>
  </si>
  <si>
    <t>呼吸道合胞病毒抗原</t>
    <phoneticPr fontId="2" type="noConversion"/>
  </si>
  <si>
    <t>标项4：嵊州市人民医院（浙大一院嵊州分院）市场调研报价单</t>
    <phoneticPr fontId="2" type="noConversion"/>
  </si>
  <si>
    <t>幽门螺旋杆菌IgG抗体检测试剂</t>
  </si>
  <si>
    <t>ml</t>
    <phoneticPr fontId="2" type="noConversion"/>
  </si>
  <si>
    <t>标项5：嵊州市人民医院（浙大一院嵊州分院）市场调研报价单</t>
    <phoneticPr fontId="2" type="noConversion"/>
  </si>
  <si>
    <t>干化学尿液分析试纸条</t>
  </si>
  <si>
    <t>人份</t>
  </si>
  <si>
    <t>早早孕</t>
  </si>
  <si>
    <t>大便隐血试纸卡</t>
  </si>
  <si>
    <t>T</t>
  </si>
  <si>
    <t>标项6：嵊州市人民医院（浙大一院嵊州分院）市场调研报价单</t>
    <phoneticPr fontId="2" type="noConversion"/>
  </si>
  <si>
    <t>梅毒螺旋体明胶凝集试验（TPPA）</t>
    <phoneticPr fontId="2" type="noConversion"/>
  </si>
  <si>
    <t>T</t>
    <phoneticPr fontId="2" type="noConversion"/>
  </si>
  <si>
    <t>标项7：嵊州市人民医院（浙大一院嵊州分院）市场调研报价单</t>
    <phoneticPr fontId="2" type="noConversion"/>
  </si>
  <si>
    <t>呼吸道病原体核酸检测试剂盒</t>
  </si>
  <si>
    <t>盒</t>
    <phoneticPr fontId="2" type="noConversion"/>
  </si>
  <si>
    <t>本项目需明确列出试剂盒检测项目（如附表）</t>
    <phoneticPr fontId="2" type="noConversion"/>
  </si>
  <si>
    <t>标项7检测项目清单</t>
    <phoneticPr fontId="2" type="noConversion"/>
  </si>
  <si>
    <t>序号</t>
  </si>
  <si>
    <t>名称</t>
  </si>
  <si>
    <t>物价收费条码</t>
  </si>
  <si>
    <t>项目名称</t>
  </si>
  <si>
    <t>单位</t>
  </si>
  <si>
    <t>浙江省物价收费标准（元）</t>
  </si>
  <si>
    <t xml:space="preserve"> 甲流+乙流（FluA+FluB）</t>
  </si>
  <si>
    <t>各类病原体核糖核酸 （RNA）检测</t>
  </si>
  <si>
    <t>项</t>
  </si>
  <si>
    <t xml:space="preserve"> 呼吸道合胞病毒（RSV）</t>
  </si>
  <si>
    <t xml:space="preserve"> 鼻病毒（HRV)）</t>
  </si>
  <si>
    <t>腺病毒(AdV)</t>
  </si>
  <si>
    <t>其他各类病原体 DNA 测定</t>
  </si>
  <si>
    <t>肺炎支原体（MP）</t>
  </si>
  <si>
    <t>副流感病毒</t>
  </si>
  <si>
    <t>人偏肺病毒</t>
  </si>
  <si>
    <t>...</t>
  </si>
  <si>
    <t>备注：根据试剂盒内项目选择收费，上述内容仅供参考，请根据产品列出清单。</t>
    <phoneticPr fontId="2" type="noConversion"/>
  </si>
  <si>
    <t>标项8：嵊州市人民医院（浙大一院嵊州分院）市场调研报价单</t>
    <phoneticPr fontId="2" type="noConversion"/>
  </si>
  <si>
    <t>生殖支原体</t>
  </si>
  <si>
    <t>沙眼衣原体</t>
  </si>
  <si>
    <t>淋球菌</t>
  </si>
  <si>
    <t>解脲脲原体</t>
  </si>
  <si>
    <t>标项9：嵊州市人民医院（浙大一院嵊州分院）市场调研报价单</t>
    <phoneticPr fontId="2" type="noConversion"/>
  </si>
  <si>
    <t>血清免疫球蛋白G亚型4检测</t>
  </si>
  <si>
    <t>标项10：嵊州市人民医院（浙大一院嵊州分院）市场调研报价单</t>
    <phoneticPr fontId="2" type="noConversion"/>
  </si>
  <si>
    <t>血凝管（血凝蓝头专用管）</t>
  </si>
  <si>
    <t>2.7mL</t>
  </si>
  <si>
    <t>支</t>
    <phoneticPr fontId="2" type="noConversion"/>
  </si>
  <si>
    <t>标项11：嵊州市人民医院（浙大一院嵊州分院）市场调研报价单</t>
    <phoneticPr fontId="2" type="noConversion"/>
  </si>
  <si>
    <t>头膜</t>
  </si>
  <si>
    <t>美式-S型</t>
  </si>
  <si>
    <t>个</t>
    <phoneticPr fontId="2" type="noConversion"/>
  </si>
  <si>
    <t>头颈肩膜</t>
  </si>
  <si>
    <t>美式-头颈肩型</t>
  </si>
  <si>
    <t>体膜</t>
  </si>
  <si>
    <t>美式-体型</t>
  </si>
  <si>
    <t>放疗补偿物</t>
  </si>
  <si>
    <t>30*30*0.5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</si>
</sst>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=0]&quot;&quot;;General"/>
  </numFmts>
  <fonts count="9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6" fillId="0" borderId="1" xfId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1" applyBorder="1">
      <alignment vertical="center"/>
    </xf>
    <xf numFmtId="0" fontId="1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6" fillId="0" borderId="0" xfId="2">
      <alignment vertical="center"/>
    </xf>
    <xf numFmtId="0" fontId="1" fillId="0" borderId="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6" fillId="0" borderId="1" xfId="2" applyBorder="1" applyAlignment="1">
      <alignment horizontal="center" vertical="center"/>
    </xf>
    <xf numFmtId="0" fontId="6" fillId="0" borderId="1" xfId="2" applyBorder="1">
      <alignment vertical="center"/>
    </xf>
    <xf numFmtId="0" fontId="6" fillId="0" borderId="0" xfId="2" applyAlignment="1">
      <alignment horizontal="left" vertical="center"/>
    </xf>
    <xf numFmtId="0" fontId="6" fillId="0" borderId="0" xfId="2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4" xfId="2" xr:uid="{94947DE8-19D3-4DDC-BBCE-46F71192E2B3}"/>
    <cellStyle name="常规 3" xfId="1" xr:uid="{B37BF050-285C-4A02-89B7-577F082647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14409-947B-4AC3-B111-C170036118BF}">
  <dimension ref="A1:G12"/>
  <sheetViews>
    <sheetView tabSelected="1" workbookViewId="0">
      <selection activeCell="B12" sqref="B12"/>
    </sheetView>
  </sheetViews>
  <sheetFormatPr defaultRowHeight="27.95" customHeight="1" x14ac:dyDescent="0.2"/>
  <cols>
    <col min="1" max="1" width="9.375" style="6" customWidth="1"/>
    <col min="2" max="2" width="68.625" bestFit="1" customWidth="1"/>
    <col min="3" max="3" width="15.625" customWidth="1"/>
    <col min="4" max="5" width="15.5" customWidth="1"/>
    <col min="6" max="6" width="14" customWidth="1"/>
    <col min="7" max="7" width="12" customWidth="1"/>
  </cols>
  <sheetData>
    <row r="1" spans="1:7" s="3" customFormat="1" ht="27.95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7" ht="27.95" customHeight="1" x14ac:dyDescent="0.2">
      <c r="A2" s="4">
        <v>1</v>
      </c>
      <c r="B2" s="5" t="s">
        <v>7</v>
      </c>
      <c r="C2" s="4" t="s">
        <v>8</v>
      </c>
      <c r="D2" s="4">
        <v>22</v>
      </c>
      <c r="E2" s="4"/>
      <c r="F2" s="4" t="s">
        <v>9</v>
      </c>
      <c r="G2" s="5"/>
    </row>
    <row r="3" spans="1:7" ht="27.95" customHeight="1" x14ac:dyDescent="0.2">
      <c r="A3" s="4">
        <v>2</v>
      </c>
      <c r="B3" s="5" t="s">
        <v>10</v>
      </c>
      <c r="C3" s="4" t="s">
        <v>8</v>
      </c>
      <c r="D3" s="4">
        <v>10</v>
      </c>
      <c r="E3" s="4">
        <v>0.5</v>
      </c>
      <c r="F3" s="4" t="s">
        <v>9</v>
      </c>
      <c r="G3" s="5"/>
    </row>
    <row r="4" spans="1:7" ht="27.95" customHeight="1" x14ac:dyDescent="0.2">
      <c r="A4" s="4">
        <v>3</v>
      </c>
      <c r="B4" s="5" t="s">
        <v>11</v>
      </c>
      <c r="C4" s="4" t="s">
        <v>8</v>
      </c>
      <c r="D4" s="4">
        <v>5</v>
      </c>
      <c r="E4" s="4"/>
      <c r="F4" s="4" t="s">
        <v>9</v>
      </c>
      <c r="G4" s="5"/>
    </row>
    <row r="5" spans="1:7" ht="27.95" customHeight="1" x14ac:dyDescent="0.2">
      <c r="A5" s="4">
        <v>4</v>
      </c>
      <c r="B5" s="5" t="s">
        <v>12</v>
      </c>
      <c r="C5" s="4" t="s">
        <v>8</v>
      </c>
      <c r="D5" s="4">
        <v>2</v>
      </c>
      <c r="E5" s="4"/>
      <c r="F5" s="4" t="s">
        <v>9</v>
      </c>
      <c r="G5" s="5"/>
    </row>
    <row r="6" spans="1:7" ht="27.95" customHeight="1" x14ac:dyDescent="0.2">
      <c r="A6" s="4">
        <v>5</v>
      </c>
      <c r="B6" s="5" t="s">
        <v>13</v>
      </c>
      <c r="C6" s="4" t="s">
        <v>8</v>
      </c>
      <c r="D6" s="4">
        <v>0.3</v>
      </c>
      <c r="E6" s="4"/>
      <c r="F6" s="4" t="s">
        <v>9</v>
      </c>
      <c r="G6" s="5"/>
    </row>
    <row r="7" spans="1:7" ht="27.95" customHeight="1" x14ac:dyDescent="0.2">
      <c r="A7" s="4">
        <v>6</v>
      </c>
      <c r="B7" s="5" t="s">
        <v>14</v>
      </c>
      <c r="C7" s="4" t="s">
        <v>8</v>
      </c>
      <c r="D7" s="4">
        <v>2</v>
      </c>
      <c r="E7" s="4"/>
      <c r="F7" s="4" t="s">
        <v>9</v>
      </c>
      <c r="G7" s="5"/>
    </row>
    <row r="8" spans="1:7" ht="27.95" customHeight="1" x14ac:dyDescent="0.2">
      <c r="A8" s="4">
        <v>7</v>
      </c>
      <c r="B8" s="5" t="s">
        <v>15</v>
      </c>
      <c r="C8" s="4" t="s">
        <v>8</v>
      </c>
      <c r="D8" s="4">
        <v>20</v>
      </c>
      <c r="E8" s="4"/>
      <c r="F8" s="4" t="s">
        <v>9</v>
      </c>
      <c r="G8" s="5"/>
    </row>
    <row r="9" spans="1:7" ht="27.95" customHeight="1" x14ac:dyDescent="0.2">
      <c r="A9" s="4">
        <v>8</v>
      </c>
      <c r="B9" s="5" t="s">
        <v>16</v>
      </c>
      <c r="C9" s="4" t="s">
        <v>8</v>
      </c>
      <c r="D9" s="4">
        <v>20</v>
      </c>
      <c r="E9" s="4"/>
      <c r="F9" s="4" t="s">
        <v>9</v>
      </c>
      <c r="G9" s="5"/>
    </row>
    <row r="10" spans="1:7" ht="27.95" customHeight="1" x14ac:dyDescent="0.2">
      <c r="A10" s="4">
        <v>9</v>
      </c>
      <c r="B10" s="5" t="s">
        <v>17</v>
      </c>
      <c r="C10" s="4" t="s">
        <v>8</v>
      </c>
      <c r="D10" s="4">
        <v>10</v>
      </c>
      <c r="E10" s="4"/>
      <c r="F10" s="4" t="s">
        <v>9</v>
      </c>
      <c r="G10" s="5"/>
    </row>
    <row r="11" spans="1:7" ht="27.95" customHeight="1" x14ac:dyDescent="0.2">
      <c r="A11" s="4">
        <v>10</v>
      </c>
      <c r="B11" s="5" t="s">
        <v>18</v>
      </c>
      <c r="C11" s="4" t="s">
        <v>8</v>
      </c>
      <c r="D11" s="4">
        <v>16</v>
      </c>
      <c r="E11" s="4"/>
      <c r="F11" s="4" t="s">
        <v>9</v>
      </c>
      <c r="G11" s="5"/>
    </row>
    <row r="12" spans="1:7" ht="27.95" customHeight="1" x14ac:dyDescent="0.2">
      <c r="A12" s="4">
        <v>11</v>
      </c>
      <c r="B12" s="5" t="s">
        <v>19</v>
      </c>
      <c r="C12" s="4" t="s">
        <v>20</v>
      </c>
      <c r="D12" s="4">
        <v>17.899999999999999</v>
      </c>
      <c r="E12" s="4"/>
      <c r="F12" s="4" t="s">
        <v>9</v>
      </c>
      <c r="G12" s="5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365FB-B15B-4B31-9E10-0F6B11784E0D}">
  <dimension ref="A1:M16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85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86</v>
      </c>
      <c r="C3" s="10" t="s">
        <v>8</v>
      </c>
      <c r="D3" s="10"/>
      <c r="E3" s="11" t="s">
        <v>64</v>
      </c>
      <c r="F3" s="11">
        <v>800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 t="s">
        <v>87</v>
      </c>
      <c r="C4" s="10" t="s">
        <v>8</v>
      </c>
      <c r="D4" s="10"/>
      <c r="E4" s="11" t="s">
        <v>64</v>
      </c>
      <c r="F4" s="11">
        <v>800</v>
      </c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 t="s">
        <v>88</v>
      </c>
      <c r="C5" s="10" t="s">
        <v>8</v>
      </c>
      <c r="D5" s="10"/>
      <c r="E5" s="11" t="s">
        <v>64</v>
      </c>
      <c r="F5" s="11">
        <v>800</v>
      </c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 t="s">
        <v>89</v>
      </c>
      <c r="C6" s="10" t="s">
        <v>8</v>
      </c>
      <c r="D6" s="11"/>
      <c r="E6" s="11" t="s">
        <v>64</v>
      </c>
      <c r="F6" s="11">
        <v>800</v>
      </c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  <row r="16" spans="1:13" x14ac:dyDescent="0.2">
      <c r="A16" t="s">
        <v>65</v>
      </c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A1484-E677-4B69-AA4A-DC1F929443E8}">
  <dimension ref="A1:M16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90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91</v>
      </c>
      <c r="C3" s="10" t="s">
        <v>8</v>
      </c>
      <c r="D3" s="10"/>
      <c r="E3" s="11" t="s">
        <v>52</v>
      </c>
      <c r="F3" s="11">
        <v>400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/>
      <c r="C4" s="10"/>
      <c r="D4" s="10"/>
      <c r="E4" s="11"/>
      <c r="F4" s="11"/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/>
      <c r="C5" s="10"/>
      <c r="D5" s="10"/>
      <c r="E5" s="11"/>
      <c r="F5" s="11"/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/>
      <c r="C6" s="10"/>
      <c r="D6" s="11"/>
      <c r="E6" s="11"/>
      <c r="F6" s="11"/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  <row r="16" spans="1:13" x14ac:dyDescent="0.2">
      <c r="A16" t="s">
        <v>65</v>
      </c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D8F60-4E57-4BDF-995B-862EDB86F9AF}">
  <dimension ref="A1:M16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93</v>
      </c>
      <c r="C3" s="10" t="s">
        <v>8</v>
      </c>
      <c r="D3" s="10" t="s">
        <v>94</v>
      </c>
      <c r="E3" s="11" t="s">
        <v>95</v>
      </c>
      <c r="F3" s="11">
        <v>120000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/>
      <c r="C4" s="10"/>
      <c r="D4" s="10"/>
      <c r="E4" s="11"/>
      <c r="F4" s="11"/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/>
      <c r="C5" s="10"/>
      <c r="D5" s="10"/>
      <c r="E5" s="11"/>
      <c r="F5" s="11"/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/>
      <c r="C6" s="10"/>
      <c r="D6" s="11"/>
      <c r="E6" s="11"/>
      <c r="F6" s="11"/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  <row r="16" spans="1:13" x14ac:dyDescent="0.2">
      <c r="A16" t="s">
        <v>65</v>
      </c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4E1E2-2258-4ACB-ABF8-39975D1BF522}">
  <dimension ref="A1:M16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12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96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97</v>
      </c>
      <c r="C3" s="10" t="s">
        <v>20</v>
      </c>
      <c r="D3" s="44" t="s">
        <v>98</v>
      </c>
      <c r="E3" s="11" t="s">
        <v>99</v>
      </c>
      <c r="F3" s="11">
        <v>100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 t="s">
        <v>100</v>
      </c>
      <c r="C4" s="10" t="s">
        <v>20</v>
      </c>
      <c r="D4" s="44" t="s">
        <v>101</v>
      </c>
      <c r="E4" s="11" t="s">
        <v>99</v>
      </c>
      <c r="F4" s="11">
        <v>100</v>
      </c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 t="s">
        <v>102</v>
      </c>
      <c r="C5" s="10" t="s">
        <v>20</v>
      </c>
      <c r="D5" s="44" t="s">
        <v>103</v>
      </c>
      <c r="E5" s="11" t="s">
        <v>99</v>
      </c>
      <c r="F5" s="11">
        <v>300</v>
      </c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 t="s">
        <v>104</v>
      </c>
      <c r="C6" s="10" t="s">
        <v>20</v>
      </c>
      <c r="D6" s="45" t="s">
        <v>105</v>
      </c>
      <c r="E6" s="11" t="s">
        <v>99</v>
      </c>
      <c r="F6" s="11">
        <v>100</v>
      </c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  <row r="16" spans="1:13" x14ac:dyDescent="0.2">
      <c r="A16" t="s">
        <v>65</v>
      </c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5E9D-0AFD-4897-868F-B977D7F42E20}">
  <dimension ref="A1:M14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21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34</v>
      </c>
      <c r="C3" s="10" t="s">
        <v>8</v>
      </c>
      <c r="D3" s="10"/>
      <c r="E3" s="11" t="s">
        <v>35</v>
      </c>
      <c r="F3" s="11">
        <v>600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/>
      <c r="C4" s="10"/>
      <c r="D4" s="10"/>
      <c r="E4" s="11"/>
      <c r="F4" s="11"/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/>
      <c r="C5" s="10"/>
      <c r="D5" s="10"/>
      <c r="E5" s="11"/>
      <c r="F5" s="11"/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/>
      <c r="C6" s="11"/>
      <c r="D6" s="11"/>
      <c r="E6" s="11"/>
      <c r="F6" s="11"/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85232-9C4A-4F0F-B355-69337D3BC4E7}">
  <dimension ref="A1:M14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44</v>
      </c>
      <c r="C3" s="10" t="s">
        <v>8</v>
      </c>
      <c r="D3" s="10"/>
      <c r="E3" s="11" t="s">
        <v>35</v>
      </c>
      <c r="F3" s="11">
        <v>2800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/>
      <c r="C4" s="10"/>
      <c r="D4" s="10"/>
      <c r="E4" s="11"/>
      <c r="F4" s="11"/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/>
      <c r="C5" s="10"/>
      <c r="D5" s="10"/>
      <c r="E5" s="11"/>
      <c r="F5" s="11"/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/>
      <c r="C6" s="11"/>
      <c r="D6" s="11"/>
      <c r="E6" s="11"/>
      <c r="F6" s="11"/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45</v>
      </c>
      <c r="B10" s="19"/>
      <c r="C10" s="20">
        <f>SUM(H3:H9)</f>
        <v>0</v>
      </c>
      <c r="D10" s="20"/>
      <c r="E10" s="20"/>
      <c r="F10" s="20"/>
      <c r="G10" s="35" t="s">
        <v>46</v>
      </c>
      <c r="H10" s="35"/>
      <c r="I10" s="35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</sheetData>
  <mergeCells count="12">
    <mergeCell ref="A12:M12"/>
    <mergeCell ref="A13:G13"/>
    <mergeCell ref="H13:M13"/>
    <mergeCell ref="A14:D14"/>
    <mergeCell ref="E14:J14"/>
    <mergeCell ref="K14:M14"/>
    <mergeCell ref="A1:M1"/>
    <mergeCell ref="A10:B10"/>
    <mergeCell ref="C10:F10"/>
    <mergeCell ref="G10:I10"/>
    <mergeCell ref="J10:M10"/>
    <mergeCell ref="A11:M11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57A6-F2E0-4BA1-B859-6279E3018395}">
  <dimension ref="A1:M14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47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48</v>
      </c>
      <c r="C3" s="10" t="s">
        <v>8</v>
      </c>
      <c r="D3" s="10"/>
      <c r="E3" s="11" t="s">
        <v>35</v>
      </c>
      <c r="F3" s="11">
        <v>4000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 t="s">
        <v>49</v>
      </c>
      <c r="C4" s="10" t="s">
        <v>8</v>
      </c>
      <c r="D4" s="10"/>
      <c r="E4" s="11" t="s">
        <v>35</v>
      </c>
      <c r="F4" s="11">
        <v>600</v>
      </c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/>
      <c r="C5" s="10"/>
      <c r="D5" s="10"/>
      <c r="E5" s="11"/>
      <c r="F5" s="11"/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/>
      <c r="C6" s="11"/>
      <c r="D6" s="11"/>
      <c r="E6" s="11"/>
      <c r="F6" s="11"/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75C7C-8EB3-4003-8A47-BF005128FC76}">
  <dimension ref="A1:M14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50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51</v>
      </c>
      <c r="C3" s="10" t="s">
        <v>8</v>
      </c>
      <c r="D3" s="10"/>
      <c r="E3" s="11" t="s">
        <v>52</v>
      </c>
      <c r="F3" s="11">
        <v>360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/>
      <c r="C4" s="10"/>
      <c r="D4" s="10"/>
      <c r="E4" s="11"/>
      <c r="F4" s="11"/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/>
      <c r="C5" s="10"/>
      <c r="D5" s="10"/>
      <c r="E5" s="11"/>
      <c r="F5" s="11"/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/>
      <c r="C6" s="11"/>
      <c r="D6" s="11"/>
      <c r="E6" s="11"/>
      <c r="F6" s="11"/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D75FA-425E-4B4F-BB3B-1BD2EDF29555}">
  <dimension ref="A1:M14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53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54</v>
      </c>
      <c r="C3" s="10" t="s">
        <v>8</v>
      </c>
      <c r="D3" s="10"/>
      <c r="E3" s="11" t="s">
        <v>55</v>
      </c>
      <c r="F3" s="11">
        <v>200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 t="s">
        <v>56</v>
      </c>
      <c r="C4" s="10" t="s">
        <v>8</v>
      </c>
      <c r="D4" s="10"/>
      <c r="E4" s="11" t="s">
        <v>55</v>
      </c>
      <c r="F4" s="11">
        <v>2000</v>
      </c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 t="s">
        <v>57</v>
      </c>
      <c r="C5" s="10" t="s">
        <v>8</v>
      </c>
      <c r="D5" s="10"/>
      <c r="E5" s="11" t="s">
        <v>58</v>
      </c>
      <c r="F5" s="11">
        <v>1000</v>
      </c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/>
      <c r="C6" s="11"/>
      <c r="D6" s="11"/>
      <c r="E6" s="11"/>
      <c r="F6" s="11"/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6534-D98B-4B22-BC8E-E4980AC64D47}">
  <dimension ref="A1:M14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59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60</v>
      </c>
      <c r="C3" s="10" t="s">
        <v>8</v>
      </c>
      <c r="D3" s="10"/>
      <c r="E3" s="11" t="s">
        <v>61</v>
      </c>
      <c r="F3" s="11">
        <v>2000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/>
      <c r="C4" s="10"/>
      <c r="D4" s="10"/>
      <c r="E4" s="11"/>
      <c r="F4" s="11"/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/>
      <c r="C5" s="10"/>
      <c r="D5" s="10"/>
      <c r="E5" s="11"/>
      <c r="F5" s="11"/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/>
      <c r="C6" s="11"/>
      <c r="D6" s="11"/>
      <c r="E6" s="11"/>
      <c r="F6" s="11"/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E4C4-554D-4D7C-9DD8-8B29EFDC8B70}">
  <dimension ref="A1:M16"/>
  <sheetViews>
    <sheetView workbookViewId="0">
      <selection activeCell="B16" sqref="B16"/>
    </sheetView>
  </sheetViews>
  <sheetFormatPr defaultRowHeight="14.25" x14ac:dyDescent="0.2"/>
  <cols>
    <col min="1" max="1" width="7.125" bestFit="1" customWidth="1"/>
    <col min="2" max="2" width="30.625" style="32" customWidth="1"/>
    <col min="3" max="3" width="9.875" style="33" customWidth="1"/>
    <col min="4" max="4" width="15.375" style="33" customWidth="1"/>
    <col min="5" max="6" width="9.75" style="6" customWidth="1"/>
    <col min="7" max="7" width="11" style="34" customWidth="1"/>
    <col min="8" max="8" width="12.375" style="34" customWidth="1"/>
    <col min="9" max="9" width="12.75" customWidth="1"/>
    <col min="10" max="10" width="14.875" customWidth="1"/>
    <col min="11" max="11" width="18.125" customWidth="1"/>
    <col min="12" max="12" width="11.5" customWidth="1"/>
    <col min="13" max="13" width="15" customWidth="1"/>
  </cols>
  <sheetData>
    <row r="1" spans="1:13" ht="60" customHeight="1" x14ac:dyDescent="0.2">
      <c r="A1" s="7" t="s">
        <v>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s="6" customFormat="1" ht="28.5" x14ac:dyDescent="0.2">
      <c r="A2" s="1" t="s">
        <v>22</v>
      </c>
      <c r="B2" s="2" t="s">
        <v>23</v>
      </c>
      <c r="C2" s="2" t="s">
        <v>2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8" t="s">
        <v>31</v>
      </c>
      <c r="L2" s="2" t="s">
        <v>32</v>
      </c>
      <c r="M2" s="2" t="s">
        <v>33</v>
      </c>
    </row>
    <row r="3" spans="1:13" ht="33.950000000000003" customHeight="1" x14ac:dyDescent="0.2">
      <c r="A3" s="4">
        <v>1</v>
      </c>
      <c r="B3" s="9" t="s">
        <v>63</v>
      </c>
      <c r="C3" s="10" t="s">
        <v>8</v>
      </c>
      <c r="D3" s="10"/>
      <c r="E3" s="11" t="s">
        <v>64</v>
      </c>
      <c r="F3" s="11">
        <v>1000</v>
      </c>
      <c r="G3" s="12"/>
      <c r="H3" s="13">
        <f>F3*G3</f>
        <v>0</v>
      </c>
      <c r="I3" s="14"/>
      <c r="J3" s="15"/>
      <c r="K3" s="15"/>
      <c r="L3" s="15"/>
      <c r="M3" s="15"/>
    </row>
    <row r="4" spans="1:13" ht="33.950000000000003" customHeight="1" x14ac:dyDescent="0.2">
      <c r="A4" s="4">
        <v>2</v>
      </c>
      <c r="B4" s="9"/>
      <c r="C4" s="10"/>
      <c r="D4" s="10"/>
      <c r="E4" s="11"/>
      <c r="F4" s="11"/>
      <c r="G4" s="12"/>
      <c r="H4" s="13">
        <f t="shared" ref="H4:H9" si="0">F4*G4</f>
        <v>0</v>
      </c>
      <c r="I4" s="14"/>
      <c r="J4" s="15"/>
      <c r="K4" s="15"/>
      <c r="L4" s="15"/>
      <c r="M4" s="15"/>
    </row>
    <row r="5" spans="1:13" ht="33.950000000000003" customHeight="1" x14ac:dyDescent="0.2">
      <c r="A5" s="4">
        <v>3</v>
      </c>
      <c r="B5" s="9"/>
      <c r="C5" s="10"/>
      <c r="D5" s="10"/>
      <c r="E5" s="11"/>
      <c r="F5" s="11"/>
      <c r="G5" s="12"/>
      <c r="H5" s="13">
        <f t="shared" si="0"/>
        <v>0</v>
      </c>
      <c r="I5" s="14"/>
      <c r="J5" s="15"/>
      <c r="K5" s="15"/>
      <c r="L5" s="15"/>
      <c r="M5" s="15"/>
    </row>
    <row r="6" spans="1:13" ht="33.950000000000003" customHeight="1" x14ac:dyDescent="0.2">
      <c r="A6" s="4">
        <v>4</v>
      </c>
      <c r="B6" s="16"/>
      <c r="C6" s="11"/>
      <c r="D6" s="11"/>
      <c r="E6" s="11"/>
      <c r="F6" s="11"/>
      <c r="G6" s="12"/>
      <c r="H6" s="13">
        <f t="shared" si="0"/>
        <v>0</v>
      </c>
      <c r="I6" s="17"/>
      <c r="J6" s="15"/>
      <c r="K6" s="15"/>
      <c r="L6" s="15"/>
      <c r="M6" s="15"/>
    </row>
    <row r="7" spans="1:13" ht="33.950000000000003" customHeight="1" x14ac:dyDescent="0.2">
      <c r="A7" s="4">
        <v>5</v>
      </c>
      <c r="B7" s="16"/>
      <c r="C7" s="11"/>
      <c r="D7" s="10"/>
      <c r="E7" s="11"/>
      <c r="F7" s="11"/>
      <c r="G7" s="12"/>
      <c r="H7" s="13">
        <f t="shared" si="0"/>
        <v>0</v>
      </c>
      <c r="I7" s="18"/>
      <c r="J7" s="15"/>
      <c r="K7" s="15"/>
      <c r="L7" s="15"/>
      <c r="M7" s="15"/>
    </row>
    <row r="8" spans="1:13" ht="33.950000000000003" customHeight="1" x14ac:dyDescent="0.2">
      <c r="A8" s="4">
        <v>6</v>
      </c>
      <c r="B8" s="16"/>
      <c r="C8" s="11"/>
      <c r="D8" s="10"/>
      <c r="E8" s="11"/>
      <c r="F8" s="11"/>
      <c r="G8" s="12"/>
      <c r="H8" s="13">
        <f t="shared" si="0"/>
        <v>0</v>
      </c>
      <c r="I8" s="18"/>
      <c r="J8" s="15"/>
      <c r="K8" s="15"/>
      <c r="L8" s="15"/>
      <c r="M8" s="15"/>
    </row>
    <row r="9" spans="1:13" ht="33.950000000000003" customHeight="1" x14ac:dyDescent="0.2">
      <c r="A9" s="4">
        <v>7</v>
      </c>
      <c r="B9" s="16"/>
      <c r="C9" s="11"/>
      <c r="D9" s="10"/>
      <c r="E9" s="11"/>
      <c r="F9" s="11"/>
      <c r="G9" s="12"/>
      <c r="H9" s="13">
        <f t="shared" si="0"/>
        <v>0</v>
      </c>
      <c r="I9" s="18"/>
      <c r="J9" s="15"/>
      <c r="K9" s="15"/>
      <c r="L9" s="15"/>
      <c r="M9" s="15"/>
    </row>
    <row r="10" spans="1:13" ht="33.950000000000003" customHeight="1" x14ac:dyDescent="0.2">
      <c r="A10" s="19" t="s">
        <v>36</v>
      </c>
      <c r="B10" s="19"/>
      <c r="C10" s="20">
        <f>SUM(H3:H9)</f>
        <v>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4.5" customHeight="1" x14ac:dyDescent="0.2">
      <c r="A11" s="21" t="s">
        <v>37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3"/>
    </row>
    <row r="12" spans="1:13" ht="83.25" customHeight="1" x14ac:dyDescent="0.2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6"/>
    </row>
    <row r="13" spans="1:13" ht="27.95" customHeight="1" x14ac:dyDescent="0.2">
      <c r="A13" s="27" t="s">
        <v>38</v>
      </c>
      <c r="B13" s="27"/>
      <c r="C13" s="27"/>
      <c r="D13" s="27"/>
      <c r="E13" s="27"/>
      <c r="F13" s="27"/>
      <c r="G13" s="27"/>
      <c r="H13" s="28" t="s">
        <v>39</v>
      </c>
      <c r="I13" s="28"/>
      <c r="J13" s="28"/>
      <c r="K13" s="28"/>
      <c r="L13" s="28"/>
      <c r="M13" s="28"/>
    </row>
    <row r="14" spans="1:13" ht="27.95" customHeight="1" x14ac:dyDescent="0.2">
      <c r="A14" s="29" t="s">
        <v>40</v>
      </c>
      <c r="B14" s="29"/>
      <c r="C14" s="29"/>
      <c r="D14" s="29"/>
      <c r="E14" s="30" t="s">
        <v>41</v>
      </c>
      <c r="F14" s="30"/>
      <c r="G14" s="30"/>
      <c r="H14" s="30"/>
      <c r="I14" s="30"/>
      <c r="J14" s="30"/>
      <c r="K14" s="31" t="s">
        <v>42</v>
      </c>
      <c r="L14" s="31"/>
      <c r="M14" s="31"/>
    </row>
    <row r="16" spans="1:13" x14ac:dyDescent="0.2">
      <c r="A16" t="s">
        <v>65</v>
      </c>
    </row>
  </sheetData>
  <mergeCells count="10">
    <mergeCell ref="A14:D14"/>
    <mergeCell ref="E14:J14"/>
    <mergeCell ref="K14:M14"/>
    <mergeCell ref="A1:M1"/>
    <mergeCell ref="A10:B10"/>
    <mergeCell ref="C10:M10"/>
    <mergeCell ref="A11:M11"/>
    <mergeCell ref="A12:M12"/>
    <mergeCell ref="A13:G13"/>
    <mergeCell ref="H13:M13"/>
  </mergeCells>
  <phoneticPr fontId="2" type="noConversion"/>
  <printOptions horizontalCentered="1" verticalCentered="1"/>
  <pageMargins left="0.55118110236220474" right="0.55118110236220474" top="0.55118110236220474" bottom="0.5511811023622047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32B6-0233-45A8-B2BA-1286E186690A}">
  <dimension ref="A1:G13"/>
  <sheetViews>
    <sheetView workbookViewId="0">
      <selection activeCell="B16" sqref="B16"/>
    </sheetView>
  </sheetViews>
  <sheetFormatPr defaultColWidth="9" defaultRowHeight="27.95" customHeight="1" x14ac:dyDescent="0.2"/>
  <cols>
    <col min="1" max="1" width="8.25" style="43" customWidth="1"/>
    <col min="2" max="2" width="23.875" style="37" customWidth="1"/>
    <col min="3" max="3" width="15.75" style="43" customWidth="1"/>
    <col min="4" max="4" width="32.375" style="37" customWidth="1"/>
    <col min="5" max="5" width="11.875" style="43" customWidth="1"/>
    <col min="6" max="6" width="25.5" style="43" customWidth="1"/>
    <col min="7" max="7" width="11.25" style="37" customWidth="1"/>
    <col min="8" max="16384" width="9" style="37"/>
  </cols>
  <sheetData>
    <row r="1" spans="1:7" ht="42" customHeight="1" x14ac:dyDescent="0.2">
      <c r="A1" s="36" t="s">
        <v>66</v>
      </c>
      <c r="B1" s="36"/>
      <c r="C1" s="36"/>
      <c r="D1" s="36"/>
      <c r="E1" s="36"/>
      <c r="F1" s="36"/>
      <c r="G1" s="36"/>
    </row>
    <row r="2" spans="1:7" s="39" customFormat="1" ht="27.95" customHeight="1" x14ac:dyDescent="0.2">
      <c r="A2" s="38" t="s">
        <v>67</v>
      </c>
      <c r="B2" s="38" t="s">
        <v>68</v>
      </c>
      <c r="C2" s="38" t="s">
        <v>69</v>
      </c>
      <c r="D2" s="38" t="s">
        <v>70</v>
      </c>
      <c r="E2" s="38" t="s">
        <v>71</v>
      </c>
      <c r="F2" s="38" t="s">
        <v>72</v>
      </c>
      <c r="G2" s="38" t="s">
        <v>6</v>
      </c>
    </row>
    <row r="3" spans="1:7" ht="27.95" customHeight="1" x14ac:dyDescent="0.2">
      <c r="A3" s="40">
        <v>1</v>
      </c>
      <c r="B3" s="41" t="s">
        <v>73</v>
      </c>
      <c r="C3" s="40">
        <v>25070001201</v>
      </c>
      <c r="D3" s="41" t="s">
        <v>74</v>
      </c>
      <c r="E3" s="40" t="s">
        <v>75</v>
      </c>
      <c r="F3" s="40">
        <v>111</v>
      </c>
      <c r="G3" s="41"/>
    </row>
    <row r="4" spans="1:7" ht="27.95" customHeight="1" x14ac:dyDescent="0.2">
      <c r="A4" s="40">
        <v>2</v>
      </c>
      <c r="B4" s="41" t="s">
        <v>76</v>
      </c>
      <c r="C4" s="40">
        <v>25070001201</v>
      </c>
      <c r="D4" s="41" t="s">
        <v>74</v>
      </c>
      <c r="E4" s="40" t="s">
        <v>75</v>
      </c>
      <c r="F4" s="40">
        <v>111</v>
      </c>
      <c r="G4" s="41"/>
    </row>
    <row r="5" spans="1:7" ht="27.95" customHeight="1" x14ac:dyDescent="0.2">
      <c r="A5" s="40">
        <v>3</v>
      </c>
      <c r="B5" s="41" t="s">
        <v>77</v>
      </c>
      <c r="C5" s="40">
        <v>25070001201</v>
      </c>
      <c r="D5" s="41" t="s">
        <v>74</v>
      </c>
      <c r="E5" s="40" t="s">
        <v>75</v>
      </c>
      <c r="F5" s="40">
        <v>111</v>
      </c>
      <c r="G5" s="41"/>
    </row>
    <row r="6" spans="1:7" ht="27.95" customHeight="1" x14ac:dyDescent="0.2">
      <c r="A6" s="40">
        <v>4</v>
      </c>
      <c r="B6" s="41" t="s">
        <v>78</v>
      </c>
      <c r="C6" s="40">
        <v>25040306500</v>
      </c>
      <c r="D6" s="41" t="s">
        <v>79</v>
      </c>
      <c r="E6" s="40" t="s">
        <v>75</v>
      </c>
      <c r="F6" s="40">
        <v>50</v>
      </c>
      <c r="G6" s="41"/>
    </row>
    <row r="7" spans="1:7" ht="27.95" customHeight="1" x14ac:dyDescent="0.2">
      <c r="A7" s="40">
        <v>5</v>
      </c>
      <c r="B7" s="41" t="s">
        <v>80</v>
      </c>
      <c r="C7" s="40">
        <v>25040306501</v>
      </c>
      <c r="D7" s="41" t="s">
        <v>79</v>
      </c>
      <c r="E7" s="40" t="s">
        <v>75</v>
      </c>
      <c r="F7" s="40">
        <v>20</v>
      </c>
      <c r="G7" s="41"/>
    </row>
    <row r="8" spans="1:7" ht="27.95" customHeight="1" x14ac:dyDescent="0.2">
      <c r="A8" s="40">
        <v>6</v>
      </c>
      <c r="B8" s="41" t="s">
        <v>81</v>
      </c>
      <c r="C8" s="40">
        <v>25070001201</v>
      </c>
      <c r="D8" s="41" t="s">
        <v>74</v>
      </c>
      <c r="E8" s="40" t="s">
        <v>75</v>
      </c>
      <c r="F8" s="40">
        <v>111</v>
      </c>
      <c r="G8" s="41"/>
    </row>
    <row r="9" spans="1:7" ht="27.95" customHeight="1" x14ac:dyDescent="0.2">
      <c r="A9" s="40">
        <v>7</v>
      </c>
      <c r="B9" s="41" t="s">
        <v>82</v>
      </c>
      <c r="C9" s="40">
        <v>25070001201</v>
      </c>
      <c r="D9" s="41" t="s">
        <v>74</v>
      </c>
      <c r="E9" s="40" t="s">
        <v>75</v>
      </c>
      <c r="F9" s="40">
        <v>111</v>
      </c>
      <c r="G9" s="41"/>
    </row>
    <row r="10" spans="1:7" ht="27.95" customHeight="1" x14ac:dyDescent="0.2">
      <c r="A10" s="40">
        <v>6</v>
      </c>
      <c r="B10" s="41" t="s">
        <v>83</v>
      </c>
      <c r="C10" s="40"/>
      <c r="D10" s="41"/>
      <c r="E10" s="40" t="s">
        <v>75</v>
      </c>
      <c r="F10" s="40"/>
      <c r="G10" s="41"/>
    </row>
    <row r="11" spans="1:7" ht="27.95" customHeight="1" x14ac:dyDescent="0.2">
      <c r="A11" s="40">
        <v>7</v>
      </c>
      <c r="B11" s="41" t="s">
        <v>83</v>
      </c>
      <c r="C11" s="40"/>
      <c r="D11" s="41"/>
      <c r="E11" s="40" t="s">
        <v>75</v>
      </c>
      <c r="F11" s="40"/>
      <c r="G11" s="41"/>
    </row>
    <row r="13" spans="1:7" ht="27.95" customHeight="1" x14ac:dyDescent="0.2">
      <c r="A13" s="42" t="s">
        <v>84</v>
      </c>
    </row>
  </sheetData>
  <mergeCells count="1">
    <mergeCell ref="A1:G1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项目</vt:lpstr>
      <vt:lpstr>标项1</vt:lpstr>
      <vt:lpstr>标项2</vt:lpstr>
      <vt:lpstr>标项3</vt:lpstr>
      <vt:lpstr>标项4</vt:lpstr>
      <vt:lpstr>标项5</vt:lpstr>
      <vt:lpstr>标项6</vt:lpstr>
      <vt:lpstr>标项7</vt:lpstr>
      <vt:lpstr>标项7附表</vt:lpstr>
      <vt:lpstr>标项8</vt:lpstr>
      <vt:lpstr>标项9</vt:lpstr>
      <vt:lpstr>标项10</vt:lpstr>
      <vt:lpstr>标项11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TigerPaPa Office</dc:creator>
  <cp:lastModifiedBy>TigerPaPa Office</cp:lastModifiedBy>
  <dcterms:created xsi:type="dcterms:W3CDTF">2023-03-29T02:09:35Z</dcterms:created>
  <dcterms:modified xsi:type="dcterms:W3CDTF">2023-03-29T02:10:28Z</dcterms:modified>
</cp:coreProperties>
</file>