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47dd67af3ab7c5/Documents/05 采购中心工作/03 医用耗材/02 院内谈判/2024.09.19 TP-2024-CGB-07 一次性使用三通旋塞等部分医用耗材（试剂）/"/>
    </mc:Choice>
  </mc:AlternateContent>
  <xr:revisionPtr revIDLastSave="624" documentId="8_{CDA967BA-5EB6-43EE-943C-18F9354850D9}" xr6:coauthVersionLast="47" xr6:coauthVersionMax="47" xr10:uidLastSave="{A37A2571-8B93-4663-82C4-E24AA0353D92}"/>
  <bookViews>
    <workbookView xWindow="-120" yWindow="-120" windowWidth="29040" windowHeight="15720" activeTab="1" xr2:uid="{4002C411-824B-4235-ADFE-CD22D5C558A8}"/>
  </bookViews>
  <sheets>
    <sheet name="项目" sheetId="3" r:id="rId1"/>
    <sheet name="标项1" sheetId="10" r:id="rId2"/>
    <sheet name="标项2" sheetId="11" r:id="rId3"/>
    <sheet name="标项3" sheetId="12" r:id="rId4"/>
    <sheet name="标项4" sheetId="13" r:id="rId5"/>
    <sheet name="标项5" sheetId="14" r:id="rId6"/>
    <sheet name="标项6" sheetId="15" r:id="rId7"/>
    <sheet name="标项7" sheetId="1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6" l="1"/>
  <c r="H9" i="16"/>
  <c r="H8" i="16"/>
  <c r="H7" i="16"/>
  <c r="H6" i="16"/>
  <c r="H5" i="16"/>
  <c r="H4" i="16"/>
  <c r="D2" i="16"/>
  <c r="A2" i="16"/>
  <c r="H10" i="15"/>
  <c r="H9" i="15"/>
  <c r="H8" i="15"/>
  <c r="H7" i="15"/>
  <c r="H6" i="15"/>
  <c r="H5" i="15"/>
  <c r="H4" i="15"/>
  <c r="D2" i="15"/>
  <c r="A2" i="15"/>
  <c r="H10" i="14"/>
  <c r="H9" i="14"/>
  <c r="H8" i="14"/>
  <c r="H7" i="14"/>
  <c r="H6" i="14"/>
  <c r="H5" i="14"/>
  <c r="H4" i="14"/>
  <c r="D2" i="14"/>
  <c r="A2" i="14"/>
  <c r="H10" i="13"/>
  <c r="H9" i="13"/>
  <c r="H8" i="13"/>
  <c r="H7" i="13"/>
  <c r="H6" i="13"/>
  <c r="H5" i="13"/>
  <c r="H4" i="13"/>
  <c r="D2" i="13"/>
  <c r="A2" i="13"/>
  <c r="H10" i="12"/>
  <c r="H9" i="12"/>
  <c r="H8" i="12"/>
  <c r="H7" i="12"/>
  <c r="H6" i="12"/>
  <c r="H5" i="12"/>
  <c r="H4" i="12"/>
  <c r="C11" i="12" s="1"/>
  <c r="D2" i="12"/>
  <c r="A2" i="12"/>
  <c r="H10" i="11"/>
  <c r="H9" i="11"/>
  <c r="H8" i="11"/>
  <c r="H7" i="11"/>
  <c r="H6" i="11"/>
  <c r="H5" i="11"/>
  <c r="H4" i="11"/>
  <c r="D2" i="11"/>
  <c r="A2" i="11"/>
  <c r="D2" i="10"/>
  <c r="H10" i="10"/>
  <c r="H9" i="10"/>
  <c r="H8" i="10"/>
  <c r="H7" i="10"/>
  <c r="H6" i="10"/>
  <c r="H5" i="10"/>
  <c r="H4" i="10"/>
  <c r="A2" i="10"/>
  <c r="C11" i="16" l="1"/>
  <c r="C11" i="15"/>
  <c r="C11" i="10"/>
  <c r="C11" i="14"/>
  <c r="C11" i="13"/>
  <c r="C11" i="11"/>
</calcChain>
</file>

<file path=xl/sharedStrings.xml><?xml version="1.0" encoding="utf-8"?>
<sst xmlns="http://schemas.openxmlformats.org/spreadsheetml/2006/main" count="272" uniqueCount="91">
  <si>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</si>
  <si>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</si>
  <si>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</si>
  <si>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</si>
  <si>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</si>
  <si>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</si>
  <si>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</si>
  <si>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</si>
  <si>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</si>
  <si>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</si>
  <si>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</si>
  <si>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</si>
  <si>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</si>
  <si>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</si>
  <si>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</si>
  <si>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</si>
  <si>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</si>
  <si>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</si>
  <si>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</si>
  <si>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规格型号</t>
    <phoneticPr fontId="2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</si>
  <si>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</si>
  <si>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</si>
  <si>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</si>
  <si>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2年</t>
  </si>
  <si>
    <t>批</t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</si>
  <si>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</si>
  <si>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</si>
  <si>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</si>
  <si>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</si>
  <si>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</si>
  <si>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</si>
  <si>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</si>
  <si>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</si>
  <si>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平台名称</t>
    <phoneticPr fontId="2" type="noConversion"/>
  </si>
  <si>
    <t>最高限价
（元）</t>
    <phoneticPr fontId="2" type="noConversion"/>
  </si>
  <si>
    <t>TP-2024-CGB-07</t>
    <phoneticPr fontId="2" type="noConversion"/>
  </si>
  <si>
    <t>一次性使用三通旋塞等部分医用耗材（试剂）</t>
    <phoneticPr fontId="2" type="noConversion"/>
  </si>
  <si>
    <t>全院</t>
  </si>
  <si>
    <t>检验科</t>
  </si>
  <si>
    <t>一次性使用三通旋塞</t>
    <phoneticPr fontId="2" type="noConversion"/>
  </si>
  <si>
    <t>标项1，一次性使用三通旋塞</t>
    <phoneticPr fontId="2" type="noConversion"/>
  </si>
  <si>
    <t>三通阀</t>
    <phoneticPr fontId="2" type="noConversion"/>
  </si>
  <si>
    <t>注：</t>
    <phoneticPr fontId="2" type="noConversion"/>
  </si>
  <si>
    <t>1、一次性使用延长管长度****</t>
    <phoneticPr fontId="2" type="noConversion"/>
  </si>
  <si>
    <t>2、一次性使用旋塞阀：三通阀</t>
    <phoneticPr fontId="2" type="noConversion"/>
  </si>
  <si>
    <t>医用粘贴敷料</t>
    <phoneticPr fontId="2" type="noConversion"/>
  </si>
  <si>
    <t>标项2，医用粘贴敷料</t>
    <phoneticPr fontId="2" type="noConversion"/>
  </si>
  <si>
    <t>一次性自粘敷贴</t>
  </si>
  <si>
    <t>6*7cm</t>
  </si>
  <si>
    <t>9*10cm</t>
  </si>
  <si>
    <t>9*15cm</t>
  </si>
  <si>
    <t>9*20cm</t>
  </si>
  <si>
    <t>9*25cm</t>
  </si>
  <si>
    <t>10cm*30cm</t>
  </si>
  <si>
    <t>片</t>
  </si>
  <si>
    <t>输液敷贴</t>
    <phoneticPr fontId="2" type="noConversion"/>
  </si>
  <si>
    <t>标项3，输液敷贴</t>
    <phoneticPr fontId="2" type="noConversion"/>
  </si>
  <si>
    <t>无菌敷贴</t>
  </si>
  <si>
    <t>肝素帽</t>
    <phoneticPr fontId="2" type="noConversion"/>
  </si>
  <si>
    <t>标项4，肝素帽</t>
    <phoneticPr fontId="2" type="noConversion"/>
  </si>
  <si>
    <t>一次性使用肝素帽</t>
  </si>
  <si>
    <t>支</t>
    <phoneticPr fontId="2" type="noConversion"/>
  </si>
  <si>
    <t>个</t>
    <phoneticPr fontId="2" type="noConversion"/>
  </si>
  <si>
    <t>根</t>
    <phoneticPr fontId="2" type="noConversion"/>
  </si>
  <si>
    <t>一次性使用连接器</t>
    <phoneticPr fontId="2" type="noConversion"/>
  </si>
  <si>
    <t>标项5，一次性使用连接器</t>
    <phoneticPr fontId="2" type="noConversion"/>
  </si>
  <si>
    <t>一次性使用输液用连通管</t>
  </si>
  <si>
    <t>2.6*800mm</t>
    <phoneticPr fontId="2" type="noConversion"/>
  </si>
  <si>
    <t>1500mm</t>
    <phoneticPr fontId="2" type="noConversion"/>
  </si>
  <si>
    <t>一次性使用连接管</t>
    <phoneticPr fontId="2" type="noConversion"/>
  </si>
  <si>
    <t>无菌注射针等</t>
    <phoneticPr fontId="2" type="noConversion"/>
  </si>
  <si>
    <t>标项6，无菌注射针等</t>
    <phoneticPr fontId="2" type="noConversion"/>
  </si>
  <si>
    <t>一次性使用无菌注射针</t>
  </si>
  <si>
    <t>各规格</t>
  </si>
  <si>
    <t>一次性使用静脉输液针</t>
  </si>
  <si>
    <t>一次性使用无菌配药针</t>
  </si>
  <si>
    <t>一次性使用灌注器</t>
  </si>
  <si>
    <t>50ml</t>
  </si>
  <si>
    <t>只</t>
    <phoneticPr fontId="2" type="noConversion"/>
  </si>
  <si>
    <t>1.6*33</t>
    <phoneticPr fontId="2" type="noConversion"/>
  </si>
  <si>
    <t>肺炎支原体衣原体检测试剂（耗材）</t>
    <phoneticPr fontId="2" type="noConversion"/>
  </si>
  <si>
    <t>肺炎支原体衣原体检验试剂核酸检测试剂（耗材）</t>
  </si>
  <si>
    <t>人份</t>
    <phoneticPr fontId="2" type="noConversion"/>
  </si>
  <si>
    <t>标项7，肺炎支原体衣原体检测试剂（耗材）</t>
    <phoneticPr fontId="2" type="noConversion"/>
  </si>
  <si>
    <t>方法学</t>
    <phoneticPr fontId="2" type="noConversion"/>
  </si>
  <si>
    <t>1.8*9cm</t>
    <phoneticPr fontId="2" type="noConversion"/>
  </si>
  <si>
    <t>产品1、产品2应列明可供应的规格型号。</t>
    <phoneticPr fontId="2" type="noConversion"/>
  </si>
  <si>
    <t>除标项7以外所有标项均须提供样品。</t>
    <phoneticPr fontId="2" type="noConversion"/>
  </si>
  <si>
    <t>三通阀
输液延长管</t>
    <phoneticPr fontId="2" type="noConversion"/>
  </si>
  <si>
    <t>一次性使用延长管</t>
    <phoneticPr fontId="2" type="noConversion"/>
  </si>
  <si>
    <t>一次性使用旋塞阀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</si>
</sst>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5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b/>
      <sz val="16"/>
      <color rgb="FFFF0000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shrinkToFit="1"/>
    </xf>
    <xf numFmtId="0" fontId="10" fillId="0" borderId="0" xfId="2" applyFont="1">
      <alignment vertical="center"/>
    </xf>
    <xf numFmtId="0" fontId="11" fillId="0" borderId="0" xfId="0" applyFont="1">
      <alignment vertical="center"/>
    </xf>
    <xf numFmtId="176" fontId="6" fillId="0" borderId="1" xfId="2" applyNumberFormat="1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  <xf numFmtId="0" fontId="13" fillId="0" borderId="0" xfId="2" applyFont="1">
      <alignment vertical="center"/>
    </xf>
    <xf numFmtId="0" fontId="13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1" xfId="2" applyFont="1" applyBorder="1" applyAlignment="1">
      <alignment horizontal="center" vertical="center" wrapText="1"/>
    </xf>
  </cellXfs>
  <cellStyles count="4">
    <cellStyle name="Normal" xfId="0" builtinId="0"/>
    <cellStyle name="Normal 2" xfId="2" xr:uid="{E60B6D55-23FE-4CA5-9625-E3A8788998C9}"/>
    <cellStyle name="Normal 3" xfId="3" xr:uid="{8E362F07-A372-48F4-B993-2AF09856FDAD}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15"/>
  <sheetViews>
    <sheetView showGridLines="0" workbookViewId="0">
      <selection activeCell="F17" sqref="F17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33.3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31</v>
      </c>
      <c r="C1" s="6" t="s">
        <v>35</v>
      </c>
    </row>
    <row r="2" spans="1:10" ht="27.95" customHeight="1" x14ac:dyDescent="0.2">
      <c r="B2" s="7" t="s">
        <v>30</v>
      </c>
      <c r="C2" s="6" t="s">
        <v>36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1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ht="27.95" customHeight="1" x14ac:dyDescent="0.2">
      <c r="B6" s="4">
        <v>1</v>
      </c>
      <c r="C6" s="8" t="s">
        <v>39</v>
      </c>
      <c r="D6" s="18" t="s">
        <v>37</v>
      </c>
      <c r="E6" s="18">
        <v>14</v>
      </c>
      <c r="F6" s="4" t="s">
        <v>23</v>
      </c>
      <c r="G6" s="4" t="s">
        <v>24</v>
      </c>
      <c r="H6" s="4">
        <v>1</v>
      </c>
      <c r="I6" s="4"/>
    </row>
    <row r="7" spans="1:10" ht="27.95" customHeight="1" x14ac:dyDescent="0.2">
      <c r="B7" s="4">
        <v>2</v>
      </c>
      <c r="C7" s="8" t="s">
        <v>45</v>
      </c>
      <c r="D7" s="18" t="s">
        <v>37</v>
      </c>
      <c r="E7" s="18">
        <v>11</v>
      </c>
      <c r="F7" s="4" t="s">
        <v>23</v>
      </c>
      <c r="G7" s="4" t="s">
        <v>24</v>
      </c>
      <c r="H7" s="4">
        <v>1</v>
      </c>
      <c r="I7" s="4"/>
    </row>
    <row r="8" spans="1:10" ht="27.95" customHeight="1" x14ac:dyDescent="0.2">
      <c r="B8" s="4">
        <v>3</v>
      </c>
      <c r="C8" s="8" t="s">
        <v>55</v>
      </c>
      <c r="D8" s="18" t="s">
        <v>37</v>
      </c>
      <c r="E8" s="18">
        <v>8</v>
      </c>
      <c r="F8" s="4" t="s">
        <v>23</v>
      </c>
      <c r="G8" s="4" t="s">
        <v>24</v>
      </c>
      <c r="H8" s="4">
        <v>1</v>
      </c>
      <c r="I8" s="4"/>
    </row>
    <row r="9" spans="1:10" ht="27.95" customHeight="1" x14ac:dyDescent="0.2">
      <c r="B9" s="4">
        <v>4</v>
      </c>
      <c r="C9" s="8" t="s">
        <v>58</v>
      </c>
      <c r="D9" s="18" t="s">
        <v>37</v>
      </c>
      <c r="E9" s="18">
        <v>8</v>
      </c>
      <c r="F9" s="4" t="s">
        <v>23</v>
      </c>
      <c r="G9" s="4" t="s">
        <v>24</v>
      </c>
      <c r="H9" s="4">
        <v>1</v>
      </c>
      <c r="I9" s="4"/>
    </row>
    <row r="10" spans="1:10" ht="27.95" customHeight="1" x14ac:dyDescent="0.2">
      <c r="B10" s="4">
        <v>5</v>
      </c>
      <c r="C10" s="8" t="s">
        <v>64</v>
      </c>
      <c r="D10" s="18" t="s">
        <v>37</v>
      </c>
      <c r="E10" s="18">
        <v>7</v>
      </c>
      <c r="F10" s="4" t="s">
        <v>23</v>
      </c>
      <c r="G10" s="4" t="s">
        <v>24</v>
      </c>
      <c r="H10" s="4">
        <v>1</v>
      </c>
      <c r="I10" s="4"/>
    </row>
    <row r="11" spans="1:10" ht="27.95" customHeight="1" x14ac:dyDescent="0.2">
      <c r="B11" s="4">
        <v>6</v>
      </c>
      <c r="C11" s="8" t="s">
        <v>70</v>
      </c>
      <c r="D11" s="18" t="s">
        <v>37</v>
      </c>
      <c r="E11" s="18">
        <v>7</v>
      </c>
      <c r="F11" s="4" t="s">
        <v>23</v>
      </c>
      <c r="G11" s="4" t="s">
        <v>24</v>
      </c>
      <c r="H11" s="4">
        <v>1</v>
      </c>
      <c r="I11" s="4"/>
    </row>
    <row r="12" spans="1:10" ht="27.95" customHeight="1" x14ac:dyDescent="0.2">
      <c r="B12" s="4">
        <v>7</v>
      </c>
      <c r="C12" s="8" t="s">
        <v>80</v>
      </c>
      <c r="D12" s="18" t="s">
        <v>38</v>
      </c>
      <c r="E12" s="18">
        <v>14.5</v>
      </c>
      <c r="F12" s="4" t="s">
        <v>23</v>
      </c>
      <c r="G12" s="4" t="s">
        <v>24</v>
      </c>
      <c r="H12" s="4">
        <v>1</v>
      </c>
      <c r="I12" s="4"/>
    </row>
    <row r="13" spans="1:10" ht="13.5" customHeight="1" x14ac:dyDescent="0.2">
      <c r="J13" s="27" t="s">
        <v>8</v>
      </c>
    </row>
    <row r="14" spans="1:10" ht="14.25" customHeight="1" x14ac:dyDescent="0.2"/>
    <row r="15" spans="1:10" ht="27.95" customHeight="1" x14ac:dyDescent="0.2">
      <c r="B15" s="43" t="s">
        <v>87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A898-674A-4741-81B3-B4CF45E5DF4D}">
  <sheetPr>
    <pageSetUpPr fitToPage="1"/>
  </sheetPr>
  <dimension ref="A1:O15"/>
  <sheetViews>
    <sheetView showGridLines="0" tabSelected="1" workbookViewId="0">
      <selection activeCell="B5" sqref="B5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7.5" style="12" customWidth="1"/>
    <col min="4" max="4" width="10.125" style="12" customWidth="1"/>
    <col min="5" max="5" width="7.875" style="12" customWidth="1"/>
    <col min="6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17.625" style="12" customWidth="1"/>
    <col min="12" max="12" width="9" style="12" customWidth="1"/>
    <col min="13" max="13" width="19.25" style="9" customWidth="1"/>
    <col min="14" max="14" width="13.5" style="9" customWidth="1"/>
    <col min="15" max="15" width="9.75" style="9" customWidth="1"/>
    <col min="16" max="16384" width="9" style="9"/>
  </cols>
  <sheetData>
    <row r="1" spans="1:15" ht="60" customHeight="1" x14ac:dyDescent="0.2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0.5" customHeight="1" x14ac:dyDescent="0.2">
      <c r="A2" s="22" t="str">
        <f>"项目编号："&amp;项目!C1</f>
        <v>项目编号：TP-2024-CGB-07</v>
      </c>
      <c r="C2" s="10" t="s">
        <v>30</v>
      </c>
      <c r="D2" s="23" t="str">
        <f>项目!C2</f>
        <v>一次性使用三通旋塞等部分医用耗材（试剂）</v>
      </c>
      <c r="E2" s="21"/>
      <c r="F2" s="21"/>
      <c r="G2" s="21"/>
      <c r="H2" s="21"/>
      <c r="I2" s="21"/>
      <c r="J2" s="21"/>
      <c r="K2" s="21"/>
      <c r="L2" s="19" t="s">
        <v>17</v>
      </c>
      <c r="M2" s="34" t="s">
        <v>40</v>
      </c>
      <c r="N2" s="34"/>
      <c r="O2" s="34"/>
    </row>
    <row r="3" spans="1:15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19</v>
      </c>
      <c r="E3" s="11" t="s">
        <v>12</v>
      </c>
      <c r="F3" s="11" t="s">
        <v>34</v>
      </c>
      <c r="G3" s="11" t="s">
        <v>27</v>
      </c>
      <c r="H3" s="11" t="s">
        <v>32</v>
      </c>
      <c r="I3" s="11" t="s">
        <v>25</v>
      </c>
      <c r="J3" s="11" t="s">
        <v>28</v>
      </c>
      <c r="K3" s="11" t="s">
        <v>33</v>
      </c>
      <c r="L3" s="11" t="s">
        <v>26</v>
      </c>
      <c r="M3" s="11" t="s">
        <v>20</v>
      </c>
      <c r="N3" s="11" t="s">
        <v>21</v>
      </c>
      <c r="O3" s="11" t="s">
        <v>22</v>
      </c>
    </row>
    <row r="4" spans="1:15" ht="27.95" customHeight="1" x14ac:dyDescent="0.2">
      <c r="A4" s="13">
        <v>1</v>
      </c>
      <c r="B4" s="25" t="s">
        <v>89</v>
      </c>
      <c r="C4" s="14">
        <v>30000</v>
      </c>
      <c r="D4" s="44" t="s">
        <v>88</v>
      </c>
      <c r="E4" s="15" t="s">
        <v>63</v>
      </c>
      <c r="F4" s="14">
        <v>3.3</v>
      </c>
      <c r="G4" s="14"/>
      <c r="H4" s="24">
        <f>C4*G4</f>
        <v>0</v>
      </c>
      <c r="I4" s="14"/>
      <c r="J4" s="14"/>
      <c r="K4" s="14"/>
      <c r="L4" s="14"/>
      <c r="M4" s="16"/>
      <c r="N4" s="16"/>
      <c r="O4" s="16"/>
    </row>
    <row r="5" spans="1:15" ht="27.95" customHeight="1" x14ac:dyDescent="0.2">
      <c r="A5" s="13">
        <v>2</v>
      </c>
      <c r="B5" s="25" t="s">
        <v>90</v>
      </c>
      <c r="C5" s="14">
        <v>13000</v>
      </c>
      <c r="D5" s="14" t="s">
        <v>41</v>
      </c>
      <c r="E5" s="14" t="s">
        <v>62</v>
      </c>
      <c r="F5" s="14">
        <v>2.7</v>
      </c>
      <c r="G5" s="14"/>
      <c r="H5" s="24">
        <f t="shared" ref="H5:H10" si="0">C5*G5</f>
        <v>0</v>
      </c>
      <c r="I5" s="14"/>
      <c r="J5" s="14"/>
      <c r="K5" s="14"/>
      <c r="L5" s="14"/>
      <c r="M5" s="16"/>
      <c r="N5" s="16"/>
      <c r="O5" s="16"/>
    </row>
    <row r="6" spans="1:15" ht="27.95" customHeight="1" x14ac:dyDescent="0.2">
      <c r="A6" s="13"/>
      <c r="B6" s="25"/>
      <c r="C6" s="14"/>
      <c r="D6" s="14"/>
      <c r="E6" s="14"/>
      <c r="F6" s="14"/>
      <c r="G6" s="14"/>
      <c r="H6" s="24">
        <f t="shared" si="0"/>
        <v>0</v>
      </c>
      <c r="I6" s="14"/>
      <c r="J6" s="14"/>
      <c r="K6" s="14"/>
      <c r="L6" s="14"/>
      <c r="M6" s="16"/>
      <c r="N6" s="16"/>
      <c r="O6" s="16"/>
    </row>
    <row r="7" spans="1:15" ht="27.95" customHeight="1" x14ac:dyDescent="0.2">
      <c r="A7" s="13"/>
      <c r="B7" s="25"/>
      <c r="C7" s="14"/>
      <c r="D7" s="14"/>
      <c r="E7" s="14"/>
      <c r="F7" s="14"/>
      <c r="G7" s="14"/>
      <c r="H7" s="24">
        <f t="shared" si="0"/>
        <v>0</v>
      </c>
      <c r="I7" s="14"/>
      <c r="J7" s="14"/>
      <c r="K7" s="14"/>
      <c r="L7" s="14"/>
      <c r="M7" s="16"/>
      <c r="N7" s="16"/>
      <c r="O7" s="16"/>
    </row>
    <row r="8" spans="1:15" ht="27.95" customHeight="1" x14ac:dyDescent="0.2">
      <c r="A8" s="13"/>
      <c r="B8" s="25"/>
      <c r="C8" s="14"/>
      <c r="D8" s="14"/>
      <c r="E8" s="14"/>
      <c r="F8" s="14"/>
      <c r="G8" s="14"/>
      <c r="H8" s="24">
        <f t="shared" si="0"/>
        <v>0</v>
      </c>
      <c r="I8" s="14"/>
      <c r="J8" s="14"/>
      <c r="K8" s="14"/>
      <c r="L8" s="14"/>
      <c r="M8" s="16"/>
      <c r="N8" s="16"/>
      <c r="O8" s="16"/>
    </row>
    <row r="9" spans="1:15" ht="27.95" customHeight="1" x14ac:dyDescent="0.2">
      <c r="A9" s="13"/>
      <c r="B9" s="25"/>
      <c r="C9" s="14"/>
      <c r="D9" s="14"/>
      <c r="E9" s="14"/>
      <c r="F9" s="14"/>
      <c r="G9" s="14"/>
      <c r="H9" s="24">
        <f t="shared" si="0"/>
        <v>0</v>
      </c>
      <c r="I9" s="14"/>
      <c r="J9" s="14"/>
      <c r="K9" s="14"/>
      <c r="L9" s="14"/>
      <c r="M9" s="16"/>
      <c r="N9" s="16"/>
      <c r="O9" s="16"/>
    </row>
    <row r="10" spans="1:15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4"/>
      <c r="M10" s="16"/>
      <c r="N10" s="16"/>
      <c r="O10" s="16"/>
    </row>
    <row r="11" spans="1:15" ht="27.95" customHeight="1" x14ac:dyDescent="0.2">
      <c r="A11" s="35" t="s">
        <v>29</v>
      </c>
      <c r="B11" s="35"/>
      <c r="C11" s="36">
        <f>SUM(H4:H10)</f>
        <v>0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1:15" ht="27.95" customHeight="1" x14ac:dyDescent="0.2">
      <c r="A12" s="37" t="s">
        <v>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pans="1:15" ht="84" customHeight="1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15" ht="27.95" customHeight="1" x14ac:dyDescent="0.2">
      <c r="A14" s="30" t="s">
        <v>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 ht="27.95" customHeight="1" x14ac:dyDescent="0.2">
      <c r="A15" s="31" t="s">
        <v>5</v>
      </c>
      <c r="B15" s="31"/>
      <c r="D15" s="32" t="s">
        <v>6</v>
      </c>
      <c r="E15" s="32"/>
      <c r="F15" s="32"/>
      <c r="G15" s="32"/>
      <c r="H15" s="32"/>
      <c r="I15" s="20"/>
      <c r="J15" s="20"/>
      <c r="K15" s="20"/>
      <c r="L15" s="20"/>
      <c r="M15" s="20"/>
      <c r="N15" s="31" t="s">
        <v>7</v>
      </c>
      <c r="O15" s="31"/>
    </row>
  </sheetData>
  <mergeCells count="10">
    <mergeCell ref="A14:O14"/>
    <mergeCell ref="A15:B15"/>
    <mergeCell ref="D15:H15"/>
    <mergeCell ref="N15:O15"/>
    <mergeCell ref="A1:O1"/>
    <mergeCell ref="M2:O2"/>
    <mergeCell ref="A11:B11"/>
    <mergeCell ref="C11:O11"/>
    <mergeCell ref="A12:O12"/>
    <mergeCell ref="A13:O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74F0-0F96-4BFA-9EAA-F9C8612A88BC}">
  <sheetPr>
    <pageSetUpPr fitToPage="1"/>
  </sheetPr>
  <dimension ref="A1:O15"/>
  <sheetViews>
    <sheetView showGridLines="0" workbookViewId="0">
      <selection activeCell="B10" sqref="B10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7.5" style="12" customWidth="1"/>
    <col min="4" max="4" width="10.125" style="12" customWidth="1"/>
    <col min="5" max="5" width="7.875" style="12" customWidth="1"/>
    <col min="6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17.625" style="12" customWidth="1"/>
    <col min="12" max="12" width="9" style="12" customWidth="1"/>
    <col min="13" max="13" width="19.25" style="9" customWidth="1"/>
    <col min="14" max="14" width="13.5" style="9" customWidth="1"/>
    <col min="15" max="15" width="9.75" style="9" customWidth="1"/>
    <col min="16" max="16384" width="9" style="9"/>
  </cols>
  <sheetData>
    <row r="1" spans="1:15" ht="60" customHeight="1" x14ac:dyDescent="0.2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0.5" customHeight="1" x14ac:dyDescent="0.2">
      <c r="A2" s="22" t="str">
        <f>"项目编号："&amp;项目!C1</f>
        <v>项目编号：TP-2024-CGB-07</v>
      </c>
      <c r="C2" s="10" t="s">
        <v>30</v>
      </c>
      <c r="D2" s="23" t="str">
        <f>项目!C2</f>
        <v>一次性使用三通旋塞等部分医用耗材（试剂）</v>
      </c>
      <c r="E2" s="21"/>
      <c r="F2" s="21"/>
      <c r="G2" s="21"/>
      <c r="H2" s="21"/>
      <c r="I2" s="21"/>
      <c r="J2" s="21"/>
      <c r="K2" s="21"/>
      <c r="L2" s="19" t="s">
        <v>17</v>
      </c>
      <c r="M2" s="34" t="s">
        <v>46</v>
      </c>
      <c r="N2" s="34"/>
      <c r="O2" s="34"/>
    </row>
    <row r="3" spans="1:15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19</v>
      </c>
      <c r="E3" s="11" t="s">
        <v>12</v>
      </c>
      <c r="F3" s="11" t="s">
        <v>34</v>
      </c>
      <c r="G3" s="11" t="s">
        <v>27</v>
      </c>
      <c r="H3" s="11" t="s">
        <v>32</v>
      </c>
      <c r="I3" s="11" t="s">
        <v>25</v>
      </c>
      <c r="J3" s="11" t="s">
        <v>28</v>
      </c>
      <c r="K3" s="11" t="s">
        <v>33</v>
      </c>
      <c r="L3" s="11" t="s">
        <v>26</v>
      </c>
      <c r="M3" s="11" t="s">
        <v>20</v>
      </c>
      <c r="N3" s="11" t="s">
        <v>21</v>
      </c>
      <c r="O3" s="11" t="s">
        <v>22</v>
      </c>
    </row>
    <row r="4" spans="1:15" ht="27.95" customHeight="1" x14ac:dyDescent="0.2">
      <c r="A4" s="13">
        <v>1</v>
      </c>
      <c r="B4" s="25" t="s">
        <v>47</v>
      </c>
      <c r="C4" s="14">
        <v>14000</v>
      </c>
      <c r="D4" s="28" t="s">
        <v>48</v>
      </c>
      <c r="E4" s="15" t="s">
        <v>54</v>
      </c>
      <c r="F4" s="14">
        <v>0.45</v>
      </c>
      <c r="G4" s="14"/>
      <c r="H4" s="24">
        <f>C4*G4</f>
        <v>0</v>
      </c>
      <c r="I4" s="14"/>
      <c r="J4" s="14"/>
      <c r="K4" s="14"/>
      <c r="L4" s="14"/>
      <c r="M4" s="16"/>
      <c r="N4" s="16"/>
      <c r="O4" s="16"/>
    </row>
    <row r="5" spans="1:15" ht="27.95" customHeight="1" x14ac:dyDescent="0.2">
      <c r="A5" s="13">
        <v>2</v>
      </c>
      <c r="B5" s="25" t="s">
        <v>47</v>
      </c>
      <c r="C5" s="14">
        <v>18000</v>
      </c>
      <c r="D5" s="29" t="s">
        <v>49</v>
      </c>
      <c r="E5" s="14" t="s">
        <v>54</v>
      </c>
      <c r="F5" s="14">
        <v>1.06</v>
      </c>
      <c r="G5" s="14"/>
      <c r="H5" s="24">
        <f t="shared" ref="H5:H10" si="0">C5*G5</f>
        <v>0</v>
      </c>
      <c r="I5" s="14"/>
      <c r="J5" s="14"/>
      <c r="K5" s="14"/>
      <c r="L5" s="14"/>
      <c r="M5" s="16"/>
      <c r="N5" s="16"/>
      <c r="O5" s="16"/>
    </row>
    <row r="6" spans="1:15" ht="27.95" customHeight="1" x14ac:dyDescent="0.2">
      <c r="A6" s="13">
        <v>3</v>
      </c>
      <c r="B6" s="25" t="s">
        <v>47</v>
      </c>
      <c r="C6" s="14">
        <v>22000</v>
      </c>
      <c r="D6" s="29" t="s">
        <v>50</v>
      </c>
      <c r="E6" s="14" t="s">
        <v>54</v>
      </c>
      <c r="F6" s="14">
        <v>1.36</v>
      </c>
      <c r="G6" s="14"/>
      <c r="H6" s="24">
        <f t="shared" si="0"/>
        <v>0</v>
      </c>
      <c r="I6" s="14"/>
      <c r="J6" s="14"/>
      <c r="K6" s="14"/>
      <c r="L6" s="14"/>
      <c r="M6" s="16"/>
      <c r="N6" s="16"/>
      <c r="O6" s="16"/>
    </row>
    <row r="7" spans="1:15" ht="27.95" customHeight="1" x14ac:dyDescent="0.2">
      <c r="A7" s="13">
        <v>4</v>
      </c>
      <c r="B7" s="25" t="s">
        <v>47</v>
      </c>
      <c r="C7" s="14">
        <v>20000</v>
      </c>
      <c r="D7" s="29" t="s">
        <v>51</v>
      </c>
      <c r="E7" s="14" t="s">
        <v>54</v>
      </c>
      <c r="F7" s="14">
        <v>1.88</v>
      </c>
      <c r="G7" s="14"/>
      <c r="H7" s="24">
        <f t="shared" si="0"/>
        <v>0</v>
      </c>
      <c r="I7" s="14"/>
      <c r="J7" s="14"/>
      <c r="K7" s="14"/>
      <c r="L7" s="14"/>
      <c r="M7" s="16"/>
      <c r="N7" s="16"/>
      <c r="O7" s="16"/>
    </row>
    <row r="8" spans="1:15" ht="27.95" customHeight="1" x14ac:dyDescent="0.2">
      <c r="A8" s="13">
        <v>5</v>
      </c>
      <c r="B8" s="25" t="s">
        <v>47</v>
      </c>
      <c r="C8" s="14">
        <v>6000</v>
      </c>
      <c r="D8" s="29" t="s">
        <v>52</v>
      </c>
      <c r="E8" s="14" t="s">
        <v>54</v>
      </c>
      <c r="F8" s="14">
        <v>2.06</v>
      </c>
      <c r="G8" s="14"/>
      <c r="H8" s="24">
        <f t="shared" si="0"/>
        <v>0</v>
      </c>
      <c r="I8" s="14"/>
      <c r="J8" s="14"/>
      <c r="K8" s="14"/>
      <c r="L8" s="14"/>
      <c r="M8" s="16"/>
      <c r="N8" s="16"/>
      <c r="O8" s="16"/>
    </row>
    <row r="9" spans="1:15" ht="27.95" customHeight="1" x14ac:dyDescent="0.2">
      <c r="A9" s="13">
        <v>6</v>
      </c>
      <c r="B9" s="25" t="s">
        <v>47</v>
      </c>
      <c r="C9" s="14">
        <v>1000</v>
      </c>
      <c r="D9" s="29" t="s">
        <v>53</v>
      </c>
      <c r="E9" s="14" t="s">
        <v>54</v>
      </c>
      <c r="F9" s="14">
        <v>2.4700000000000002</v>
      </c>
      <c r="G9" s="14"/>
      <c r="H9" s="24">
        <f t="shared" si="0"/>
        <v>0</v>
      </c>
      <c r="I9" s="14"/>
      <c r="J9" s="14"/>
      <c r="K9" s="14"/>
      <c r="L9" s="14"/>
      <c r="M9" s="16"/>
      <c r="N9" s="16"/>
      <c r="O9" s="16"/>
    </row>
    <row r="10" spans="1:15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4"/>
      <c r="M10" s="16"/>
      <c r="N10" s="16"/>
      <c r="O10" s="16"/>
    </row>
    <row r="11" spans="1:15" ht="27.95" customHeight="1" x14ac:dyDescent="0.2">
      <c r="A11" s="35" t="s">
        <v>29</v>
      </c>
      <c r="B11" s="35"/>
      <c r="C11" s="36">
        <f>SUM(H4:H10)</f>
        <v>0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1:15" ht="27.95" customHeight="1" x14ac:dyDescent="0.2">
      <c r="A12" s="37" t="s">
        <v>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pans="1:15" ht="84" customHeight="1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15" ht="27.95" customHeight="1" x14ac:dyDescent="0.2">
      <c r="A14" s="30" t="s">
        <v>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 ht="27.95" customHeight="1" x14ac:dyDescent="0.2">
      <c r="A15" s="31" t="s">
        <v>5</v>
      </c>
      <c r="B15" s="31"/>
      <c r="D15" s="32" t="s">
        <v>6</v>
      </c>
      <c r="E15" s="32"/>
      <c r="F15" s="32"/>
      <c r="G15" s="32"/>
      <c r="H15" s="32"/>
      <c r="I15" s="20"/>
      <c r="J15" s="20"/>
      <c r="K15" s="20"/>
      <c r="L15" s="20"/>
      <c r="M15" s="20"/>
      <c r="N15" s="31" t="s">
        <v>7</v>
      </c>
      <c r="O15" s="31"/>
    </row>
  </sheetData>
  <mergeCells count="10">
    <mergeCell ref="A14:O14"/>
    <mergeCell ref="A15:B15"/>
    <mergeCell ref="D15:H15"/>
    <mergeCell ref="N15:O15"/>
    <mergeCell ref="A1:O1"/>
    <mergeCell ref="M2:O2"/>
    <mergeCell ref="A11:B11"/>
    <mergeCell ref="C11:O11"/>
    <mergeCell ref="A12:O12"/>
    <mergeCell ref="A13:O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BB9D8-6D02-434C-98BB-78A251CC6F2E}">
  <sheetPr>
    <pageSetUpPr fitToPage="1"/>
  </sheetPr>
  <dimension ref="A1:O15"/>
  <sheetViews>
    <sheetView showGridLines="0" workbookViewId="0">
      <selection activeCell="D5" sqref="D5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7.5" style="12" customWidth="1"/>
    <col min="4" max="4" width="10.125" style="12" customWidth="1"/>
    <col min="5" max="5" width="7.875" style="12" customWidth="1"/>
    <col min="6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17.625" style="12" customWidth="1"/>
    <col min="12" max="12" width="9" style="12" customWidth="1"/>
    <col min="13" max="13" width="19.25" style="9" customWidth="1"/>
    <col min="14" max="14" width="13.5" style="9" customWidth="1"/>
    <col min="15" max="15" width="9.75" style="9" customWidth="1"/>
    <col min="16" max="16384" width="9" style="9"/>
  </cols>
  <sheetData>
    <row r="1" spans="1:15" ht="60" customHeight="1" x14ac:dyDescent="0.2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0.5" customHeight="1" x14ac:dyDescent="0.2">
      <c r="A2" s="22" t="str">
        <f>"项目编号："&amp;项目!C1</f>
        <v>项目编号：TP-2024-CGB-07</v>
      </c>
      <c r="C2" s="10" t="s">
        <v>30</v>
      </c>
      <c r="D2" s="23" t="str">
        <f>项目!C2</f>
        <v>一次性使用三通旋塞等部分医用耗材（试剂）</v>
      </c>
      <c r="E2" s="21"/>
      <c r="F2" s="21"/>
      <c r="G2" s="21"/>
      <c r="H2" s="21"/>
      <c r="I2" s="21"/>
      <c r="J2" s="21"/>
      <c r="K2" s="21"/>
      <c r="L2" s="19" t="s">
        <v>17</v>
      </c>
      <c r="M2" s="34" t="s">
        <v>56</v>
      </c>
      <c r="N2" s="34"/>
      <c r="O2" s="34"/>
    </row>
    <row r="3" spans="1:15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19</v>
      </c>
      <c r="E3" s="11" t="s">
        <v>12</v>
      </c>
      <c r="F3" s="11" t="s">
        <v>34</v>
      </c>
      <c r="G3" s="11" t="s">
        <v>27</v>
      </c>
      <c r="H3" s="11" t="s">
        <v>32</v>
      </c>
      <c r="I3" s="11" t="s">
        <v>25</v>
      </c>
      <c r="J3" s="11" t="s">
        <v>28</v>
      </c>
      <c r="K3" s="11" t="s">
        <v>33</v>
      </c>
      <c r="L3" s="11" t="s">
        <v>26</v>
      </c>
      <c r="M3" s="11" t="s">
        <v>20</v>
      </c>
      <c r="N3" s="11" t="s">
        <v>21</v>
      </c>
      <c r="O3" s="11" t="s">
        <v>22</v>
      </c>
    </row>
    <row r="4" spans="1:15" ht="27.95" customHeight="1" x14ac:dyDescent="0.2">
      <c r="A4" s="13">
        <v>1</v>
      </c>
      <c r="B4" s="25" t="s">
        <v>57</v>
      </c>
      <c r="C4" s="29">
        <v>1200000</v>
      </c>
      <c r="D4" s="28" t="s">
        <v>85</v>
      </c>
      <c r="E4" s="15" t="s">
        <v>54</v>
      </c>
      <c r="F4" s="14"/>
      <c r="G4" s="14"/>
      <c r="H4" s="24">
        <f>C4*G4</f>
        <v>0</v>
      </c>
      <c r="I4" s="14"/>
      <c r="J4" s="14"/>
      <c r="K4" s="14"/>
      <c r="L4" s="14"/>
      <c r="M4" s="16"/>
      <c r="N4" s="16"/>
      <c r="O4" s="16"/>
    </row>
    <row r="5" spans="1:15" ht="27.95" customHeight="1" x14ac:dyDescent="0.2">
      <c r="A5" s="13"/>
      <c r="B5" s="25"/>
      <c r="C5" s="29"/>
      <c r="D5" s="29"/>
      <c r="E5" s="14"/>
      <c r="F5" s="14"/>
      <c r="G5" s="14"/>
      <c r="H5" s="24">
        <f t="shared" ref="H5:H10" si="0">C5*G5</f>
        <v>0</v>
      </c>
      <c r="I5" s="14"/>
      <c r="J5" s="14"/>
      <c r="K5" s="14"/>
      <c r="L5" s="14"/>
      <c r="M5" s="16"/>
      <c r="N5" s="16"/>
      <c r="O5" s="16"/>
    </row>
    <row r="6" spans="1:15" ht="27.95" customHeight="1" x14ac:dyDescent="0.2">
      <c r="A6" s="13"/>
      <c r="B6" s="25"/>
      <c r="C6" s="29"/>
      <c r="D6" s="29"/>
      <c r="E6" s="14"/>
      <c r="F6" s="14"/>
      <c r="G6" s="14"/>
      <c r="H6" s="24">
        <f t="shared" si="0"/>
        <v>0</v>
      </c>
      <c r="I6" s="14"/>
      <c r="J6" s="14"/>
      <c r="K6" s="14"/>
      <c r="L6" s="14"/>
      <c r="M6" s="16"/>
      <c r="N6" s="16"/>
      <c r="O6" s="16"/>
    </row>
    <row r="7" spans="1:15" ht="27.95" customHeight="1" x14ac:dyDescent="0.2">
      <c r="A7" s="13"/>
      <c r="B7" s="25"/>
      <c r="C7" s="29"/>
      <c r="D7" s="29"/>
      <c r="E7" s="14"/>
      <c r="F7" s="14"/>
      <c r="G7" s="14"/>
      <c r="H7" s="24">
        <f t="shared" si="0"/>
        <v>0</v>
      </c>
      <c r="I7" s="14"/>
      <c r="J7" s="14"/>
      <c r="K7" s="14"/>
      <c r="L7" s="14"/>
      <c r="M7" s="16"/>
      <c r="N7" s="16"/>
      <c r="O7" s="16"/>
    </row>
    <row r="8" spans="1:15" ht="27.95" customHeight="1" x14ac:dyDescent="0.2">
      <c r="A8" s="13"/>
      <c r="B8" s="25"/>
      <c r="C8" s="29"/>
      <c r="D8" s="29"/>
      <c r="E8" s="14"/>
      <c r="F8" s="14"/>
      <c r="G8" s="14"/>
      <c r="H8" s="24">
        <f t="shared" si="0"/>
        <v>0</v>
      </c>
      <c r="I8" s="14"/>
      <c r="J8" s="14"/>
      <c r="K8" s="14"/>
      <c r="L8" s="14"/>
      <c r="M8" s="16"/>
      <c r="N8" s="16"/>
      <c r="O8" s="16"/>
    </row>
    <row r="9" spans="1:15" ht="27.95" customHeight="1" x14ac:dyDescent="0.2">
      <c r="A9" s="13"/>
      <c r="B9" s="25"/>
      <c r="C9" s="29"/>
      <c r="D9" s="29"/>
      <c r="E9" s="14"/>
      <c r="F9" s="14"/>
      <c r="G9" s="14"/>
      <c r="H9" s="24">
        <f t="shared" si="0"/>
        <v>0</v>
      </c>
      <c r="I9" s="14"/>
      <c r="J9" s="14"/>
      <c r="K9" s="14"/>
      <c r="L9" s="14"/>
      <c r="M9" s="16"/>
      <c r="N9" s="16"/>
      <c r="O9" s="16"/>
    </row>
    <row r="10" spans="1:15" ht="27.95" customHeight="1" x14ac:dyDescent="0.2">
      <c r="A10" s="13"/>
      <c r="B10" s="25"/>
      <c r="C10" s="29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4"/>
      <c r="M10" s="16"/>
      <c r="N10" s="16"/>
      <c r="O10" s="16"/>
    </row>
    <row r="11" spans="1:15" ht="27.95" customHeight="1" x14ac:dyDescent="0.2">
      <c r="A11" s="35" t="s">
        <v>29</v>
      </c>
      <c r="B11" s="35"/>
      <c r="C11" s="36">
        <f>SUM(H4:H10)</f>
        <v>0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1:15" ht="27.95" customHeight="1" x14ac:dyDescent="0.2">
      <c r="A12" s="37" t="s">
        <v>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pans="1:15" ht="84" customHeight="1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15" ht="27.95" customHeight="1" x14ac:dyDescent="0.2">
      <c r="A14" s="30" t="s">
        <v>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 ht="27.95" customHeight="1" x14ac:dyDescent="0.2">
      <c r="A15" s="31" t="s">
        <v>5</v>
      </c>
      <c r="B15" s="31"/>
      <c r="D15" s="32" t="s">
        <v>6</v>
      </c>
      <c r="E15" s="32"/>
      <c r="F15" s="32"/>
      <c r="G15" s="32"/>
      <c r="H15" s="32"/>
      <c r="I15" s="20"/>
      <c r="J15" s="20"/>
      <c r="K15" s="20"/>
      <c r="L15" s="20"/>
      <c r="M15" s="20"/>
      <c r="N15" s="31" t="s">
        <v>7</v>
      </c>
      <c r="O15" s="31"/>
    </row>
  </sheetData>
  <mergeCells count="10">
    <mergeCell ref="A14:O14"/>
    <mergeCell ref="A15:B15"/>
    <mergeCell ref="D15:H15"/>
    <mergeCell ref="N15:O15"/>
    <mergeCell ref="A1:O1"/>
    <mergeCell ref="M2:O2"/>
    <mergeCell ref="A11:B11"/>
    <mergeCell ref="C11:O11"/>
    <mergeCell ref="A12:O12"/>
    <mergeCell ref="A13:O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A2A22-649C-4D6A-9E4E-B64DBD55B621}">
  <sheetPr>
    <pageSetUpPr fitToPage="1"/>
  </sheetPr>
  <dimension ref="A1:O15"/>
  <sheetViews>
    <sheetView showGridLines="0" workbookViewId="0">
      <selection activeCell="B4" sqref="B4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7.5" style="12" customWidth="1"/>
    <col min="4" max="4" width="10.125" style="12" customWidth="1"/>
    <col min="5" max="5" width="7.875" style="12" customWidth="1"/>
    <col min="6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17.625" style="12" customWidth="1"/>
    <col min="12" max="12" width="9" style="12" customWidth="1"/>
    <col min="13" max="13" width="19.25" style="9" customWidth="1"/>
    <col min="14" max="14" width="13.5" style="9" customWidth="1"/>
    <col min="15" max="15" width="9.75" style="9" customWidth="1"/>
    <col min="16" max="16384" width="9" style="9"/>
  </cols>
  <sheetData>
    <row r="1" spans="1:15" ht="60" customHeight="1" x14ac:dyDescent="0.2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0.5" customHeight="1" x14ac:dyDescent="0.2">
      <c r="A2" s="22" t="str">
        <f>"项目编号："&amp;项目!C1</f>
        <v>项目编号：TP-2024-CGB-07</v>
      </c>
      <c r="C2" s="10" t="s">
        <v>30</v>
      </c>
      <c r="D2" s="23" t="str">
        <f>项目!C2</f>
        <v>一次性使用三通旋塞等部分医用耗材（试剂）</v>
      </c>
      <c r="E2" s="21"/>
      <c r="F2" s="21"/>
      <c r="G2" s="21"/>
      <c r="H2" s="21"/>
      <c r="I2" s="21"/>
      <c r="J2" s="21"/>
      <c r="K2" s="21"/>
      <c r="L2" s="19" t="s">
        <v>17</v>
      </c>
      <c r="M2" s="34" t="s">
        <v>59</v>
      </c>
      <c r="N2" s="34"/>
      <c r="O2" s="34"/>
    </row>
    <row r="3" spans="1:15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19</v>
      </c>
      <c r="E3" s="11" t="s">
        <v>12</v>
      </c>
      <c r="F3" s="11" t="s">
        <v>34</v>
      </c>
      <c r="G3" s="11" t="s">
        <v>27</v>
      </c>
      <c r="H3" s="11" t="s">
        <v>32</v>
      </c>
      <c r="I3" s="11" t="s">
        <v>25</v>
      </c>
      <c r="J3" s="11" t="s">
        <v>28</v>
      </c>
      <c r="K3" s="11" t="s">
        <v>33</v>
      </c>
      <c r="L3" s="11" t="s">
        <v>26</v>
      </c>
      <c r="M3" s="11" t="s">
        <v>20</v>
      </c>
      <c r="N3" s="11" t="s">
        <v>21</v>
      </c>
      <c r="O3" s="11" t="s">
        <v>22</v>
      </c>
    </row>
    <row r="4" spans="1:15" ht="27.95" customHeight="1" x14ac:dyDescent="0.2">
      <c r="A4" s="13">
        <v>1</v>
      </c>
      <c r="B4" s="25" t="s">
        <v>60</v>
      </c>
      <c r="C4" s="14">
        <v>60000</v>
      </c>
      <c r="D4" s="28"/>
      <c r="E4" s="15" t="s">
        <v>62</v>
      </c>
      <c r="F4" s="14"/>
      <c r="G4" s="14"/>
      <c r="H4" s="24">
        <f>C4*G4</f>
        <v>0</v>
      </c>
      <c r="I4" s="14"/>
      <c r="J4" s="14"/>
      <c r="K4" s="14"/>
      <c r="L4" s="14"/>
      <c r="M4" s="16"/>
      <c r="N4" s="16"/>
      <c r="O4" s="16"/>
    </row>
    <row r="5" spans="1:15" ht="27.95" customHeight="1" x14ac:dyDescent="0.2">
      <c r="A5" s="13"/>
      <c r="B5" s="25"/>
      <c r="C5" s="14"/>
      <c r="D5" s="29"/>
      <c r="E5" s="14"/>
      <c r="F5" s="14"/>
      <c r="G5" s="14"/>
      <c r="H5" s="24">
        <f t="shared" ref="H5:H10" si="0">C5*G5</f>
        <v>0</v>
      </c>
      <c r="I5" s="14"/>
      <c r="J5" s="14"/>
      <c r="K5" s="14"/>
      <c r="L5" s="14"/>
      <c r="M5" s="16"/>
      <c r="N5" s="16"/>
      <c r="O5" s="16"/>
    </row>
    <row r="6" spans="1:15" ht="27.95" customHeight="1" x14ac:dyDescent="0.2">
      <c r="A6" s="13"/>
      <c r="B6" s="25"/>
      <c r="C6" s="14"/>
      <c r="D6" s="29"/>
      <c r="E6" s="14"/>
      <c r="F6" s="14"/>
      <c r="G6" s="14"/>
      <c r="H6" s="24">
        <f t="shared" si="0"/>
        <v>0</v>
      </c>
      <c r="I6" s="14"/>
      <c r="J6" s="14"/>
      <c r="K6" s="14"/>
      <c r="L6" s="14"/>
      <c r="M6" s="16"/>
      <c r="N6" s="16"/>
      <c r="O6" s="16"/>
    </row>
    <row r="7" spans="1:15" ht="27.95" customHeight="1" x14ac:dyDescent="0.2">
      <c r="A7" s="13"/>
      <c r="B7" s="25"/>
      <c r="C7" s="14"/>
      <c r="D7" s="29"/>
      <c r="E7" s="14"/>
      <c r="F7" s="14"/>
      <c r="G7" s="14"/>
      <c r="H7" s="24">
        <f t="shared" si="0"/>
        <v>0</v>
      </c>
      <c r="I7" s="14"/>
      <c r="J7" s="14"/>
      <c r="K7" s="14"/>
      <c r="L7" s="14"/>
      <c r="M7" s="16"/>
      <c r="N7" s="16"/>
      <c r="O7" s="16"/>
    </row>
    <row r="8" spans="1:15" ht="27.95" customHeight="1" x14ac:dyDescent="0.2">
      <c r="A8" s="13"/>
      <c r="B8" s="25"/>
      <c r="C8" s="14"/>
      <c r="D8" s="29"/>
      <c r="E8" s="14"/>
      <c r="F8" s="14"/>
      <c r="G8" s="14"/>
      <c r="H8" s="24">
        <f t="shared" si="0"/>
        <v>0</v>
      </c>
      <c r="I8" s="14"/>
      <c r="J8" s="14"/>
      <c r="K8" s="14"/>
      <c r="L8" s="14"/>
      <c r="M8" s="16"/>
      <c r="N8" s="16"/>
      <c r="O8" s="16"/>
    </row>
    <row r="9" spans="1:15" ht="27.95" customHeight="1" x14ac:dyDescent="0.2">
      <c r="A9" s="13"/>
      <c r="B9" s="25"/>
      <c r="C9" s="14"/>
      <c r="D9" s="29"/>
      <c r="E9" s="14"/>
      <c r="F9" s="14"/>
      <c r="G9" s="14"/>
      <c r="H9" s="24">
        <f t="shared" si="0"/>
        <v>0</v>
      </c>
      <c r="I9" s="14"/>
      <c r="J9" s="14"/>
      <c r="K9" s="14"/>
      <c r="L9" s="14"/>
      <c r="M9" s="16"/>
      <c r="N9" s="16"/>
      <c r="O9" s="16"/>
    </row>
    <row r="10" spans="1:15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4"/>
      <c r="M10" s="16"/>
      <c r="N10" s="16"/>
      <c r="O10" s="16"/>
    </row>
    <row r="11" spans="1:15" ht="27.95" customHeight="1" x14ac:dyDescent="0.2">
      <c r="A11" s="35" t="s">
        <v>29</v>
      </c>
      <c r="B11" s="35"/>
      <c r="C11" s="36">
        <f>SUM(H4:H10)</f>
        <v>0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1:15" ht="27.95" customHeight="1" x14ac:dyDescent="0.2">
      <c r="A12" s="37" t="s">
        <v>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pans="1:15" ht="84" customHeight="1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15" ht="27.95" customHeight="1" x14ac:dyDescent="0.2">
      <c r="A14" s="30" t="s">
        <v>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 ht="27.95" customHeight="1" x14ac:dyDescent="0.2">
      <c r="A15" s="31" t="s">
        <v>5</v>
      </c>
      <c r="B15" s="31"/>
      <c r="D15" s="32" t="s">
        <v>6</v>
      </c>
      <c r="E15" s="32"/>
      <c r="F15" s="32"/>
      <c r="G15" s="32"/>
      <c r="H15" s="32"/>
      <c r="I15" s="20"/>
      <c r="J15" s="20"/>
      <c r="K15" s="20"/>
      <c r="L15" s="20"/>
      <c r="M15" s="20"/>
      <c r="N15" s="31" t="s">
        <v>7</v>
      </c>
      <c r="O15" s="31"/>
    </row>
  </sheetData>
  <mergeCells count="10">
    <mergeCell ref="A14:O14"/>
    <mergeCell ref="A15:B15"/>
    <mergeCell ref="D15:H15"/>
    <mergeCell ref="N15:O15"/>
    <mergeCell ref="A1:O1"/>
    <mergeCell ref="M2:O2"/>
    <mergeCell ref="A11:B11"/>
    <mergeCell ref="C11:O11"/>
    <mergeCell ref="A12:O12"/>
    <mergeCell ref="A13:O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0608B-FE38-40B9-B0BB-06E803D00C0E}">
  <sheetPr>
    <pageSetUpPr fitToPage="1"/>
  </sheetPr>
  <dimension ref="A1:O19"/>
  <sheetViews>
    <sheetView showGridLines="0" workbookViewId="0">
      <selection activeCell="D6" sqref="D6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7.5" style="12" customWidth="1"/>
    <col min="4" max="4" width="10.125" style="12" customWidth="1"/>
    <col min="5" max="5" width="7.875" style="12" customWidth="1"/>
    <col min="6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17.625" style="12" customWidth="1"/>
    <col min="12" max="12" width="9" style="12" customWidth="1"/>
    <col min="13" max="13" width="19.25" style="9" customWidth="1"/>
    <col min="14" max="14" width="13.5" style="9" customWidth="1"/>
    <col min="15" max="15" width="9.75" style="9" customWidth="1"/>
    <col min="16" max="16384" width="9" style="9"/>
  </cols>
  <sheetData>
    <row r="1" spans="1:15" ht="60" customHeight="1" x14ac:dyDescent="0.2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0.5" customHeight="1" x14ac:dyDescent="0.2">
      <c r="A2" s="22" t="str">
        <f>"项目编号："&amp;项目!C1</f>
        <v>项目编号：TP-2024-CGB-07</v>
      </c>
      <c r="C2" s="10" t="s">
        <v>30</v>
      </c>
      <c r="D2" s="23" t="str">
        <f>项目!C2</f>
        <v>一次性使用三通旋塞等部分医用耗材（试剂）</v>
      </c>
      <c r="E2" s="21"/>
      <c r="F2" s="21"/>
      <c r="G2" s="21"/>
      <c r="H2" s="21"/>
      <c r="I2" s="21"/>
      <c r="J2" s="21"/>
      <c r="K2" s="21"/>
      <c r="L2" s="19" t="s">
        <v>17</v>
      </c>
      <c r="M2" s="34" t="s">
        <v>65</v>
      </c>
      <c r="N2" s="34"/>
      <c r="O2" s="34"/>
    </row>
    <row r="3" spans="1:15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19</v>
      </c>
      <c r="E3" s="11" t="s">
        <v>12</v>
      </c>
      <c r="F3" s="11" t="s">
        <v>34</v>
      </c>
      <c r="G3" s="11" t="s">
        <v>27</v>
      </c>
      <c r="H3" s="11" t="s">
        <v>32</v>
      </c>
      <c r="I3" s="11" t="s">
        <v>25</v>
      </c>
      <c r="J3" s="11" t="s">
        <v>28</v>
      </c>
      <c r="K3" s="11" t="s">
        <v>33</v>
      </c>
      <c r="L3" s="11" t="s">
        <v>26</v>
      </c>
      <c r="M3" s="11" t="s">
        <v>20</v>
      </c>
      <c r="N3" s="11" t="s">
        <v>21</v>
      </c>
      <c r="O3" s="11" t="s">
        <v>22</v>
      </c>
    </row>
    <row r="4" spans="1:15" ht="27.95" customHeight="1" x14ac:dyDescent="0.2">
      <c r="A4" s="13">
        <v>1</v>
      </c>
      <c r="B4" s="25" t="s">
        <v>69</v>
      </c>
      <c r="C4" s="14">
        <v>19000</v>
      </c>
      <c r="D4" s="28" t="s">
        <v>67</v>
      </c>
      <c r="E4" s="15" t="s">
        <v>63</v>
      </c>
      <c r="F4" s="14">
        <v>1.76</v>
      </c>
      <c r="G4" s="14"/>
      <c r="H4" s="24">
        <f>C4*G4</f>
        <v>0</v>
      </c>
      <c r="I4" s="14"/>
      <c r="J4" s="14"/>
      <c r="K4" s="14"/>
      <c r="L4" s="14"/>
      <c r="M4" s="16"/>
      <c r="N4" s="16"/>
      <c r="O4" s="16"/>
    </row>
    <row r="5" spans="1:15" ht="27.95" customHeight="1" x14ac:dyDescent="0.2">
      <c r="A5" s="13">
        <v>2</v>
      </c>
      <c r="B5" s="25" t="s">
        <v>66</v>
      </c>
      <c r="C5" s="14">
        <v>50000</v>
      </c>
      <c r="D5" s="29" t="s">
        <v>68</v>
      </c>
      <c r="E5" s="14" t="s">
        <v>63</v>
      </c>
      <c r="F5" s="14">
        <v>0.7</v>
      </c>
      <c r="G5" s="14"/>
      <c r="H5" s="24">
        <f t="shared" ref="H5:H10" si="0">C5*G5</f>
        <v>0</v>
      </c>
      <c r="I5" s="14"/>
      <c r="J5" s="14"/>
      <c r="K5" s="14"/>
      <c r="L5" s="14"/>
      <c r="M5" s="16"/>
      <c r="N5" s="16"/>
      <c r="O5" s="16"/>
    </row>
    <row r="6" spans="1:15" ht="27.95" customHeight="1" x14ac:dyDescent="0.2">
      <c r="A6" s="13"/>
      <c r="B6" s="25"/>
      <c r="C6" s="14"/>
      <c r="D6" s="29"/>
      <c r="E6" s="14"/>
      <c r="F6" s="14"/>
      <c r="G6" s="14"/>
      <c r="H6" s="24">
        <f t="shared" si="0"/>
        <v>0</v>
      </c>
      <c r="I6" s="14"/>
      <c r="J6" s="14"/>
      <c r="K6" s="14"/>
      <c r="L6" s="14"/>
      <c r="M6" s="16"/>
      <c r="N6" s="16"/>
      <c r="O6" s="16"/>
    </row>
    <row r="7" spans="1:15" ht="27.95" customHeight="1" x14ac:dyDescent="0.2">
      <c r="A7" s="13"/>
      <c r="B7" s="25"/>
      <c r="C7" s="14"/>
      <c r="D7" s="29"/>
      <c r="E7" s="14"/>
      <c r="F7" s="14"/>
      <c r="G7" s="14"/>
      <c r="H7" s="24">
        <f t="shared" si="0"/>
        <v>0</v>
      </c>
      <c r="I7" s="14"/>
      <c r="J7" s="14"/>
      <c r="K7" s="14"/>
      <c r="L7" s="14"/>
      <c r="M7" s="16"/>
      <c r="N7" s="16"/>
      <c r="O7" s="16"/>
    </row>
    <row r="8" spans="1:15" ht="27.95" customHeight="1" x14ac:dyDescent="0.2">
      <c r="A8" s="13"/>
      <c r="B8" s="25"/>
      <c r="C8" s="14"/>
      <c r="D8" s="29"/>
      <c r="E8" s="14"/>
      <c r="F8" s="14"/>
      <c r="G8" s="14"/>
      <c r="H8" s="24">
        <f t="shared" si="0"/>
        <v>0</v>
      </c>
      <c r="I8" s="14"/>
      <c r="J8" s="14"/>
      <c r="K8" s="14"/>
      <c r="L8" s="14"/>
      <c r="M8" s="16"/>
      <c r="N8" s="16"/>
      <c r="O8" s="16"/>
    </row>
    <row r="9" spans="1:15" ht="27.95" customHeight="1" x14ac:dyDescent="0.2">
      <c r="A9" s="13"/>
      <c r="B9" s="25"/>
      <c r="C9" s="14"/>
      <c r="D9" s="29"/>
      <c r="E9" s="14"/>
      <c r="F9" s="14"/>
      <c r="G9" s="14"/>
      <c r="H9" s="24">
        <f t="shared" si="0"/>
        <v>0</v>
      </c>
      <c r="I9" s="14"/>
      <c r="J9" s="14"/>
      <c r="K9" s="14"/>
      <c r="L9" s="14"/>
      <c r="M9" s="16"/>
      <c r="N9" s="16"/>
      <c r="O9" s="16"/>
    </row>
    <row r="10" spans="1:15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4"/>
      <c r="M10" s="16"/>
      <c r="N10" s="16"/>
      <c r="O10" s="16"/>
    </row>
    <row r="11" spans="1:15" ht="27.95" customHeight="1" x14ac:dyDescent="0.2">
      <c r="A11" s="35" t="s">
        <v>29</v>
      </c>
      <c r="B11" s="35"/>
      <c r="C11" s="36">
        <f>SUM(H4:H10)</f>
        <v>0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1:15" ht="27.95" customHeight="1" x14ac:dyDescent="0.2">
      <c r="A12" s="37" t="s">
        <v>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pans="1:15" ht="84" customHeight="1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15" ht="27.95" customHeight="1" x14ac:dyDescent="0.2">
      <c r="A14" s="30" t="s">
        <v>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 ht="27.95" customHeight="1" x14ac:dyDescent="0.2">
      <c r="A15" s="31" t="s">
        <v>5</v>
      </c>
      <c r="B15" s="31"/>
      <c r="D15" s="32" t="s">
        <v>6</v>
      </c>
      <c r="E15" s="32"/>
      <c r="F15" s="32"/>
      <c r="G15" s="32"/>
      <c r="H15" s="32"/>
      <c r="I15" s="20"/>
      <c r="J15" s="20"/>
      <c r="K15" s="20"/>
      <c r="L15" s="20"/>
      <c r="M15" s="20"/>
      <c r="N15" s="31" t="s">
        <v>7</v>
      </c>
      <c r="O15" s="31"/>
    </row>
    <row r="17" spans="1:15" s="17" customFormat="1" ht="20.25" x14ac:dyDescent="0.2">
      <c r="A17" s="26" t="s">
        <v>42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9"/>
      <c r="N17" s="9"/>
      <c r="O17" s="9"/>
    </row>
    <row r="18" spans="1:15" s="17" customFormat="1" ht="20.25" x14ac:dyDescent="0.2">
      <c r="A18" s="26" t="s">
        <v>43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9"/>
      <c r="N18" s="9"/>
      <c r="O18" s="9"/>
    </row>
    <row r="19" spans="1:15" s="17" customFormat="1" ht="20.25" x14ac:dyDescent="0.2">
      <c r="A19" s="26" t="s">
        <v>44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9"/>
      <c r="N19" s="9"/>
      <c r="O19" s="9"/>
    </row>
  </sheetData>
  <mergeCells count="10">
    <mergeCell ref="A14:O14"/>
    <mergeCell ref="A15:B15"/>
    <mergeCell ref="D15:H15"/>
    <mergeCell ref="N15:O15"/>
    <mergeCell ref="A1:O1"/>
    <mergeCell ref="M2:O2"/>
    <mergeCell ref="A11:B11"/>
    <mergeCell ref="C11:O11"/>
    <mergeCell ref="A12:O12"/>
    <mergeCell ref="A13:O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EC6B6-422A-46A8-98A4-BD06BC4497F3}">
  <sheetPr>
    <pageSetUpPr fitToPage="1"/>
  </sheetPr>
  <dimension ref="A1:O18"/>
  <sheetViews>
    <sheetView showGridLines="0" workbookViewId="0">
      <selection activeCell="A13" sqref="A13:O13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7.5" style="12" customWidth="1"/>
    <col min="4" max="4" width="10.125" style="12" customWidth="1"/>
    <col min="5" max="5" width="7.875" style="12" customWidth="1"/>
    <col min="6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17.625" style="12" customWidth="1"/>
    <col min="12" max="12" width="9" style="12" customWidth="1"/>
    <col min="13" max="13" width="19.25" style="9" customWidth="1"/>
    <col min="14" max="14" width="13.5" style="9" customWidth="1"/>
    <col min="15" max="15" width="9.75" style="9" customWidth="1"/>
    <col min="16" max="16384" width="9" style="9"/>
  </cols>
  <sheetData>
    <row r="1" spans="1:15" ht="60" customHeight="1" x14ac:dyDescent="0.2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0.5" customHeight="1" x14ac:dyDescent="0.2">
      <c r="A2" s="22" t="str">
        <f>"项目编号："&amp;项目!C1</f>
        <v>项目编号：TP-2024-CGB-07</v>
      </c>
      <c r="C2" s="10" t="s">
        <v>30</v>
      </c>
      <c r="D2" s="23" t="str">
        <f>项目!C2</f>
        <v>一次性使用三通旋塞等部分医用耗材（试剂）</v>
      </c>
      <c r="E2" s="21"/>
      <c r="F2" s="21"/>
      <c r="G2" s="21"/>
      <c r="H2" s="21"/>
      <c r="I2" s="21"/>
      <c r="J2" s="21"/>
      <c r="K2" s="21"/>
      <c r="L2" s="19" t="s">
        <v>17</v>
      </c>
      <c r="M2" s="34" t="s">
        <v>71</v>
      </c>
      <c r="N2" s="34"/>
      <c r="O2" s="34"/>
    </row>
    <row r="3" spans="1:15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19</v>
      </c>
      <c r="E3" s="11" t="s">
        <v>12</v>
      </c>
      <c r="F3" s="11" t="s">
        <v>34</v>
      </c>
      <c r="G3" s="11" t="s">
        <v>27</v>
      </c>
      <c r="H3" s="11" t="s">
        <v>32</v>
      </c>
      <c r="I3" s="11" t="s">
        <v>25</v>
      </c>
      <c r="J3" s="11" t="s">
        <v>28</v>
      </c>
      <c r="K3" s="11" t="s">
        <v>33</v>
      </c>
      <c r="L3" s="11" t="s">
        <v>26</v>
      </c>
      <c r="M3" s="11" t="s">
        <v>20</v>
      </c>
      <c r="N3" s="11" t="s">
        <v>21</v>
      </c>
      <c r="O3" s="11" t="s">
        <v>22</v>
      </c>
    </row>
    <row r="4" spans="1:15" ht="27.95" customHeight="1" x14ac:dyDescent="0.2">
      <c r="A4" s="13">
        <v>1</v>
      </c>
      <c r="B4" s="25" t="s">
        <v>72</v>
      </c>
      <c r="C4" s="29">
        <v>45000</v>
      </c>
      <c r="D4" s="28" t="s">
        <v>73</v>
      </c>
      <c r="E4" s="15" t="s">
        <v>61</v>
      </c>
      <c r="F4" s="14">
        <v>0.13</v>
      </c>
      <c r="G4" s="14">
        <v>0.13</v>
      </c>
      <c r="H4" s="24">
        <f>C4*G4</f>
        <v>5850</v>
      </c>
      <c r="I4" s="14"/>
      <c r="J4" s="14"/>
      <c r="K4" s="14"/>
      <c r="L4" s="14"/>
      <c r="M4" s="16"/>
      <c r="N4" s="16"/>
      <c r="O4" s="16"/>
    </row>
    <row r="5" spans="1:15" ht="27.95" customHeight="1" x14ac:dyDescent="0.2">
      <c r="A5" s="13">
        <v>2</v>
      </c>
      <c r="B5" s="25" t="s">
        <v>74</v>
      </c>
      <c r="C5" s="29">
        <v>240000</v>
      </c>
      <c r="D5" s="29" t="s">
        <v>73</v>
      </c>
      <c r="E5" s="14" t="s">
        <v>61</v>
      </c>
      <c r="F5" s="14">
        <v>0.16</v>
      </c>
      <c r="G5" s="14">
        <v>0.16</v>
      </c>
      <c r="H5" s="24">
        <f t="shared" ref="H5:H10" si="0">C5*G5</f>
        <v>38400</v>
      </c>
      <c r="I5" s="14"/>
      <c r="J5" s="14"/>
      <c r="K5" s="14"/>
      <c r="L5" s="14"/>
      <c r="M5" s="16"/>
      <c r="N5" s="16"/>
      <c r="O5" s="16"/>
    </row>
    <row r="6" spans="1:15" ht="27.95" customHeight="1" x14ac:dyDescent="0.2">
      <c r="A6" s="13">
        <v>3</v>
      </c>
      <c r="B6" s="25" t="s">
        <v>75</v>
      </c>
      <c r="C6" s="29">
        <v>11000</v>
      </c>
      <c r="D6" s="29" t="s">
        <v>79</v>
      </c>
      <c r="E6" s="14" t="s">
        <v>61</v>
      </c>
      <c r="F6" s="14">
        <v>0.15</v>
      </c>
      <c r="G6" s="14">
        <v>0.15</v>
      </c>
      <c r="H6" s="24">
        <f t="shared" si="0"/>
        <v>1650</v>
      </c>
      <c r="I6" s="14"/>
      <c r="J6" s="14"/>
      <c r="K6" s="14"/>
      <c r="L6" s="14"/>
      <c r="M6" s="16"/>
      <c r="N6" s="16"/>
      <c r="O6" s="16"/>
    </row>
    <row r="7" spans="1:15" ht="27.95" customHeight="1" x14ac:dyDescent="0.2">
      <c r="A7" s="13">
        <v>4</v>
      </c>
      <c r="B7" s="25" t="s">
        <v>76</v>
      </c>
      <c r="C7" s="29">
        <v>12000</v>
      </c>
      <c r="D7" s="29" t="s">
        <v>77</v>
      </c>
      <c r="E7" s="14" t="s">
        <v>78</v>
      </c>
      <c r="F7" s="14">
        <v>1.6</v>
      </c>
      <c r="G7" s="14">
        <v>1.6</v>
      </c>
      <c r="H7" s="24">
        <f t="shared" si="0"/>
        <v>19200</v>
      </c>
      <c r="I7" s="14"/>
      <c r="J7" s="14"/>
      <c r="K7" s="14"/>
      <c r="L7" s="14"/>
      <c r="M7" s="16"/>
      <c r="N7" s="16"/>
      <c r="O7" s="16"/>
    </row>
    <row r="8" spans="1:15" ht="27.95" customHeight="1" x14ac:dyDescent="0.2">
      <c r="A8" s="13"/>
      <c r="B8" s="25"/>
      <c r="C8" s="29"/>
      <c r="D8" s="29"/>
      <c r="E8" s="14"/>
      <c r="F8" s="14"/>
      <c r="G8" s="14"/>
      <c r="H8" s="24">
        <f t="shared" si="0"/>
        <v>0</v>
      </c>
      <c r="I8" s="14"/>
      <c r="J8" s="14"/>
      <c r="K8" s="14"/>
      <c r="L8" s="14"/>
      <c r="M8" s="16"/>
      <c r="N8" s="16"/>
      <c r="O8" s="16"/>
    </row>
    <row r="9" spans="1:15" ht="27.95" customHeight="1" x14ac:dyDescent="0.2">
      <c r="A9" s="13"/>
      <c r="B9" s="25"/>
      <c r="C9" s="29"/>
      <c r="D9" s="29"/>
      <c r="E9" s="14"/>
      <c r="F9" s="14"/>
      <c r="G9" s="14"/>
      <c r="H9" s="24">
        <f t="shared" si="0"/>
        <v>0</v>
      </c>
      <c r="I9" s="14"/>
      <c r="J9" s="14"/>
      <c r="K9" s="14"/>
      <c r="L9" s="14"/>
      <c r="M9" s="16"/>
      <c r="N9" s="16"/>
      <c r="O9" s="16"/>
    </row>
    <row r="10" spans="1:15" ht="27.95" customHeight="1" x14ac:dyDescent="0.2">
      <c r="A10" s="13"/>
      <c r="B10" s="25"/>
      <c r="C10" s="29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4"/>
      <c r="M10" s="16"/>
      <c r="N10" s="16"/>
      <c r="O10" s="16"/>
    </row>
    <row r="11" spans="1:15" ht="27.95" customHeight="1" x14ac:dyDescent="0.2">
      <c r="A11" s="35" t="s">
        <v>29</v>
      </c>
      <c r="B11" s="35"/>
      <c r="C11" s="36">
        <f>SUM(H4:H10)</f>
        <v>65100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1:15" ht="27.95" customHeight="1" x14ac:dyDescent="0.2">
      <c r="A12" s="37" t="s">
        <v>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pans="1:15" ht="84" customHeight="1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15" ht="27.95" customHeight="1" x14ac:dyDescent="0.2">
      <c r="A14" s="30" t="s">
        <v>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 ht="27.95" customHeight="1" x14ac:dyDescent="0.2">
      <c r="A15" s="31" t="s">
        <v>5</v>
      </c>
      <c r="B15" s="31"/>
      <c r="D15" s="32" t="s">
        <v>6</v>
      </c>
      <c r="E15" s="32"/>
      <c r="F15" s="32"/>
      <c r="G15" s="32"/>
      <c r="H15" s="32"/>
      <c r="I15" s="20"/>
      <c r="J15" s="20"/>
      <c r="K15" s="20"/>
      <c r="L15" s="20"/>
      <c r="M15" s="20"/>
      <c r="N15" s="31" t="s">
        <v>7</v>
      </c>
      <c r="O15" s="31"/>
    </row>
    <row r="17" spans="1:12" s="40" customFormat="1" ht="18" x14ac:dyDescent="0.2">
      <c r="A17" s="40" t="s">
        <v>42</v>
      </c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2" s="40" customFormat="1" ht="18" x14ac:dyDescent="0.2">
      <c r="A18" s="40" t="s">
        <v>86</v>
      </c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</row>
  </sheetData>
  <mergeCells count="10">
    <mergeCell ref="A14:O14"/>
    <mergeCell ref="A15:B15"/>
    <mergeCell ref="D15:H15"/>
    <mergeCell ref="N15:O15"/>
    <mergeCell ref="A1:O1"/>
    <mergeCell ref="M2:O2"/>
    <mergeCell ref="A11:B11"/>
    <mergeCell ref="C11:O11"/>
    <mergeCell ref="A12:O12"/>
    <mergeCell ref="A13:O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2F35-565B-45A6-B7E8-68D8D4E93BE9}">
  <sheetPr>
    <pageSetUpPr fitToPage="1"/>
  </sheetPr>
  <dimension ref="A1:O15"/>
  <sheetViews>
    <sheetView showGridLines="0" workbookViewId="0">
      <selection activeCell="B4" sqref="B4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7.5" style="12" customWidth="1"/>
    <col min="4" max="4" width="10.125" style="12" customWidth="1"/>
    <col min="5" max="5" width="7.875" style="12" customWidth="1"/>
    <col min="6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17.625" style="12" customWidth="1"/>
    <col min="12" max="12" width="9" style="12" customWidth="1"/>
    <col min="13" max="13" width="19.25" style="9" customWidth="1"/>
    <col min="14" max="14" width="13.5" style="9" customWidth="1"/>
    <col min="15" max="15" width="9.75" style="9" customWidth="1"/>
    <col min="16" max="16384" width="9" style="9"/>
  </cols>
  <sheetData>
    <row r="1" spans="1:15" ht="60" customHeight="1" x14ac:dyDescent="0.2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0.5" customHeight="1" x14ac:dyDescent="0.2">
      <c r="A2" s="22" t="str">
        <f>"项目编号："&amp;项目!C1</f>
        <v>项目编号：TP-2024-CGB-07</v>
      </c>
      <c r="C2" s="10" t="s">
        <v>30</v>
      </c>
      <c r="D2" s="23" t="str">
        <f>项目!C2</f>
        <v>一次性使用三通旋塞等部分医用耗材（试剂）</v>
      </c>
      <c r="E2" s="21"/>
      <c r="F2" s="21"/>
      <c r="G2" s="21"/>
      <c r="H2" s="21"/>
      <c r="I2" s="21"/>
      <c r="J2" s="21"/>
      <c r="K2" s="21"/>
      <c r="L2" s="19" t="s">
        <v>17</v>
      </c>
      <c r="M2" s="34" t="s">
        <v>83</v>
      </c>
      <c r="N2" s="34"/>
      <c r="O2" s="34"/>
    </row>
    <row r="3" spans="1:15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84</v>
      </c>
      <c r="E3" s="11" t="s">
        <v>12</v>
      </c>
      <c r="F3" s="11" t="s">
        <v>34</v>
      </c>
      <c r="G3" s="11" t="s">
        <v>27</v>
      </c>
      <c r="H3" s="11" t="s">
        <v>32</v>
      </c>
      <c r="I3" s="11" t="s">
        <v>25</v>
      </c>
      <c r="J3" s="11" t="s">
        <v>28</v>
      </c>
      <c r="K3" s="11" t="s">
        <v>33</v>
      </c>
      <c r="L3" s="11" t="s">
        <v>26</v>
      </c>
      <c r="M3" s="11" t="s">
        <v>20</v>
      </c>
      <c r="N3" s="11" t="s">
        <v>21</v>
      </c>
      <c r="O3" s="11" t="s">
        <v>22</v>
      </c>
    </row>
    <row r="4" spans="1:15" ht="27.95" customHeight="1" x14ac:dyDescent="0.2">
      <c r="A4" s="13">
        <v>1</v>
      </c>
      <c r="B4" s="25" t="s">
        <v>81</v>
      </c>
      <c r="C4" s="14">
        <v>9000</v>
      </c>
      <c r="D4" s="28"/>
      <c r="E4" s="15" t="s">
        <v>82</v>
      </c>
      <c r="F4" s="14"/>
      <c r="G4" s="14"/>
      <c r="H4" s="24">
        <f>C4*G4</f>
        <v>0</v>
      </c>
      <c r="I4" s="14"/>
      <c r="J4" s="14"/>
      <c r="K4" s="14"/>
      <c r="L4" s="14"/>
      <c r="M4" s="16"/>
      <c r="N4" s="16"/>
      <c r="O4" s="16"/>
    </row>
    <row r="5" spans="1:15" ht="27.95" customHeight="1" x14ac:dyDescent="0.2">
      <c r="A5" s="13"/>
      <c r="B5" s="25"/>
      <c r="C5" s="14"/>
      <c r="D5" s="29"/>
      <c r="E5" s="14"/>
      <c r="F5" s="14"/>
      <c r="G5" s="14"/>
      <c r="H5" s="24">
        <f t="shared" ref="H5:H10" si="0">C5*G5</f>
        <v>0</v>
      </c>
      <c r="I5" s="14"/>
      <c r="J5" s="14"/>
      <c r="K5" s="14"/>
      <c r="L5" s="14"/>
      <c r="M5" s="16"/>
      <c r="N5" s="16"/>
      <c r="O5" s="16"/>
    </row>
    <row r="6" spans="1:15" ht="27.95" customHeight="1" x14ac:dyDescent="0.2">
      <c r="A6" s="13"/>
      <c r="B6" s="25"/>
      <c r="C6" s="14"/>
      <c r="D6" s="29"/>
      <c r="E6" s="14"/>
      <c r="F6" s="14"/>
      <c r="G6" s="14"/>
      <c r="H6" s="24">
        <f t="shared" si="0"/>
        <v>0</v>
      </c>
      <c r="I6" s="14"/>
      <c r="J6" s="14"/>
      <c r="K6" s="14"/>
      <c r="L6" s="14"/>
      <c r="M6" s="16"/>
      <c r="N6" s="16"/>
      <c r="O6" s="16"/>
    </row>
    <row r="7" spans="1:15" ht="27.95" customHeight="1" x14ac:dyDescent="0.2">
      <c r="A7" s="13"/>
      <c r="B7" s="25"/>
      <c r="C7" s="14"/>
      <c r="D7" s="29"/>
      <c r="E7" s="14"/>
      <c r="F7" s="14"/>
      <c r="G7" s="14"/>
      <c r="H7" s="24">
        <f t="shared" si="0"/>
        <v>0</v>
      </c>
      <c r="I7" s="14"/>
      <c r="J7" s="14"/>
      <c r="K7" s="14"/>
      <c r="L7" s="14"/>
      <c r="M7" s="16"/>
      <c r="N7" s="16"/>
      <c r="O7" s="16"/>
    </row>
    <row r="8" spans="1:15" ht="27.95" customHeight="1" x14ac:dyDescent="0.2">
      <c r="A8" s="13"/>
      <c r="B8" s="25"/>
      <c r="C8" s="14"/>
      <c r="D8" s="29"/>
      <c r="E8" s="14"/>
      <c r="F8" s="14"/>
      <c r="G8" s="14"/>
      <c r="H8" s="24">
        <f t="shared" si="0"/>
        <v>0</v>
      </c>
      <c r="I8" s="14"/>
      <c r="J8" s="14"/>
      <c r="K8" s="14"/>
      <c r="L8" s="14"/>
      <c r="M8" s="16"/>
      <c r="N8" s="16"/>
      <c r="O8" s="16"/>
    </row>
    <row r="9" spans="1:15" ht="27.95" customHeight="1" x14ac:dyDescent="0.2">
      <c r="A9" s="13"/>
      <c r="B9" s="25"/>
      <c r="C9" s="14"/>
      <c r="D9" s="29"/>
      <c r="E9" s="14"/>
      <c r="F9" s="14"/>
      <c r="G9" s="14"/>
      <c r="H9" s="24">
        <f t="shared" si="0"/>
        <v>0</v>
      </c>
      <c r="I9" s="14"/>
      <c r="J9" s="14"/>
      <c r="K9" s="14"/>
      <c r="L9" s="14"/>
      <c r="M9" s="16"/>
      <c r="N9" s="16"/>
      <c r="O9" s="16"/>
    </row>
    <row r="10" spans="1:15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4"/>
      <c r="M10" s="16"/>
      <c r="N10" s="16"/>
      <c r="O10" s="16"/>
    </row>
    <row r="11" spans="1:15" ht="27.95" customHeight="1" x14ac:dyDescent="0.2">
      <c r="A11" s="35" t="s">
        <v>29</v>
      </c>
      <c r="B11" s="35"/>
      <c r="C11" s="36">
        <f>SUM(H4:H10)</f>
        <v>0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1:15" ht="27.95" customHeight="1" x14ac:dyDescent="0.2">
      <c r="A12" s="37" t="s">
        <v>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pans="1:15" ht="84" customHeight="1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15" ht="27.95" customHeight="1" x14ac:dyDescent="0.2">
      <c r="A14" s="30" t="s">
        <v>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 ht="27.95" customHeight="1" x14ac:dyDescent="0.2">
      <c r="A15" s="31" t="s">
        <v>5</v>
      </c>
      <c r="B15" s="31"/>
      <c r="D15" s="32" t="s">
        <v>6</v>
      </c>
      <c r="E15" s="32"/>
      <c r="F15" s="32"/>
      <c r="G15" s="32"/>
      <c r="H15" s="32"/>
      <c r="I15" s="20"/>
      <c r="J15" s="20"/>
      <c r="K15" s="20"/>
      <c r="L15" s="20"/>
      <c r="M15" s="20"/>
      <c r="N15" s="31" t="s">
        <v>7</v>
      </c>
      <c r="O15" s="31"/>
    </row>
  </sheetData>
  <mergeCells count="10">
    <mergeCell ref="A14:O14"/>
    <mergeCell ref="A15:B15"/>
    <mergeCell ref="D15:H15"/>
    <mergeCell ref="N15:O15"/>
    <mergeCell ref="A1:O1"/>
    <mergeCell ref="M2:O2"/>
    <mergeCell ref="A11:B11"/>
    <mergeCell ref="C11:O11"/>
    <mergeCell ref="A12:O12"/>
    <mergeCell ref="A13:O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项目</vt:lpstr>
      <vt:lpstr>标项1</vt:lpstr>
      <vt:lpstr>标项2</vt:lpstr>
      <vt:lpstr>标项3</vt:lpstr>
      <vt:lpstr>标项4</vt:lpstr>
      <vt:lpstr>标项5</vt:lpstr>
      <vt:lpstr>标项6</vt:lpstr>
      <vt:lpstr>标项7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TigerPaPa Office</cp:lastModifiedBy>
  <cp:lastPrinted>2024-06-19T07:21:50Z</cp:lastPrinted>
  <dcterms:created xsi:type="dcterms:W3CDTF">2023-10-19T04:16:12Z</dcterms:created>
  <dcterms:modified xsi:type="dcterms:W3CDTF">2024-09-20T00:13:03Z</dcterms:modified>
</cp:coreProperties>
</file>