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" sheetId="3" r:id="rId1"/>
    <sheet name="标项1" sheetId="10" r:id="rId2"/>
    <sheet name="标项2" sheetId="17" r:id="rId3"/>
    <sheet name="标项3" sheetId="19" r:id="rId4"/>
  </sheets>
  <calcPr calcId="144525"/>
</workbook>
</file>

<file path=xl/sharedStrings.xml><?xml version="1.0" encoding="utf-8"?>
<sst xmlns="http://schemas.openxmlformats.org/spreadsheetml/2006/main" count="116" uniqueCount="58">
  <si>
    <t>项目编号：</t>
  </si>
  <si>
    <t>2025-CGB-01</t>
  </si>
  <si>
    <t>项目名称：</t>
  </si>
  <si>
    <t>一次性使用吸痰管等耗材（第三次）</t>
  </si>
  <si>
    <t>-</t>
  </si>
  <si>
    <t>标项</t>
  </si>
  <si>
    <t>标项内容</t>
  </si>
  <si>
    <t>使用科室</t>
  </si>
  <si>
    <t>预算金额
（万元/年）</t>
  </si>
  <si>
    <t>周期</t>
  </si>
  <si>
    <t>单位</t>
  </si>
  <si>
    <t>数量</t>
  </si>
  <si>
    <t>备注</t>
  </si>
  <si>
    <t>一次性使用吸痰管</t>
  </si>
  <si>
    <t>护理部</t>
  </si>
  <si>
    <t>2年</t>
  </si>
  <si>
    <t>批</t>
  </si>
  <si>
    <t>无菌避光注射器等产品</t>
  </si>
  <si>
    <t>前颅底手术用一次性钻头</t>
  </si>
  <si>
    <t>脑外</t>
  </si>
  <si>
    <t>所有标项均须提供样品。</t>
  </si>
  <si>
    <t>嵊州市人民医院院内谈判报价单</t>
  </si>
  <si>
    <t>标项：</t>
  </si>
  <si>
    <t>标项1，一次性使用吸痰管</t>
  </si>
  <si>
    <t>序号</t>
  </si>
  <si>
    <t>品名</t>
  </si>
  <si>
    <t>预计年
用量</t>
  </si>
  <si>
    <t>推荐
规格型号</t>
  </si>
  <si>
    <t>参与谈判
规格型号</t>
  </si>
  <si>
    <t>单价
（元）</t>
  </si>
  <si>
    <t>金额
（元）</t>
  </si>
  <si>
    <t>生产企业</t>
  </si>
  <si>
    <t>平台代码</t>
  </si>
  <si>
    <t>是否有平台配送权</t>
  </si>
  <si>
    <t>注册证名称</t>
  </si>
  <si>
    <t>注册证号</t>
  </si>
  <si>
    <t>12F
封闭式吸痰管</t>
  </si>
  <si>
    <t>根</t>
  </si>
  <si>
    <t>合计总价（元/年）：</t>
  </si>
  <si>
    <t>其他承诺：</t>
  </si>
  <si>
    <t>公司名称：</t>
  </si>
  <si>
    <t>承诺人：</t>
  </si>
  <si>
    <t>联系电话：</t>
  </si>
  <si>
    <t>日期：</t>
  </si>
  <si>
    <t>标项2，无菌避光注射器等产品</t>
  </si>
  <si>
    <t>一次性使用无菌避光注射器</t>
  </si>
  <si>
    <t>50ml*1.2#
  带针</t>
  </si>
  <si>
    <t>支</t>
  </si>
  <si>
    <t>一次性使用静脉营养输液袋</t>
  </si>
  <si>
    <t>EVA-T1-3000ML
 带针</t>
  </si>
  <si>
    <t>一次性使用避光压力延长管</t>
  </si>
  <si>
    <t>避光型1.3*2.7-1500</t>
  </si>
  <si>
    <t>标项3，前颅底手术用一次性钻头</t>
  </si>
  <si>
    <t>一次性使用钻头</t>
  </si>
  <si>
    <t>前颅底手术用
F2型</t>
  </si>
  <si>
    <t>个</t>
  </si>
  <si>
    <t>说明：</t>
  </si>
  <si>
    <t>需与医院现有设备配套。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</si>
</sst>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0.00"/>
    <numFmt numFmtId="177" formatCode="0.00_ "/>
  </numFmts>
  <fonts count="3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0" tint="-0.0499893185216834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42" applyAlignment="1">
      <alignment horizontal="center" vertical="center"/>
    </xf>
    <xf numFmtId="0" fontId="0" fillId="0" borderId="0" xfId="42">
      <alignment vertical="center"/>
    </xf>
    <xf numFmtId="0" fontId="0" fillId="0" borderId="0" xfId="42" applyAlignment="1">
      <alignment vertical="center" wrapText="1"/>
    </xf>
    <xf numFmtId="0" fontId="1" fillId="0" borderId="0" xfId="42" applyFont="1" applyAlignment="1">
      <alignment horizontal="center" vertical="center"/>
    </xf>
    <xf numFmtId="0" fontId="2" fillId="0" borderId="0" xfId="42" applyFont="1" applyAlignment="1">
      <alignment horizontal="left" vertical="center"/>
    </xf>
    <xf numFmtId="0" fontId="2" fillId="0" borderId="0" xfId="42" applyFont="1" applyAlignment="1">
      <alignment horizontal="right" vertical="center"/>
    </xf>
    <xf numFmtId="0" fontId="3" fillId="0" borderId="1" xfId="42" applyFont="1" applyBorder="1" applyAlignment="1">
      <alignment horizontal="left" vertical="center"/>
    </xf>
    <xf numFmtId="0" fontId="2" fillId="0" borderId="1" xfId="42" applyFont="1" applyBorder="1">
      <alignment vertical="center"/>
    </xf>
    <xf numFmtId="0" fontId="2" fillId="0" borderId="2" xfId="42" applyFont="1" applyBorder="1" applyAlignment="1">
      <alignment horizontal="center" vertical="center" wrapText="1"/>
    </xf>
    <xf numFmtId="0" fontId="0" fillId="0" borderId="2" xfId="42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4" fillId="0" borderId="2" xfId="42" applyFont="1" applyBorder="1" applyAlignment="1">
      <alignment horizontal="center" vertical="center" wrapText="1"/>
    </xf>
    <xf numFmtId="0" fontId="5" fillId="0" borderId="2" xfId="42" applyFont="1" applyBorder="1" applyAlignment="1">
      <alignment horizontal="center" vertical="center" wrapText="1"/>
    </xf>
    <xf numFmtId="177" fontId="4" fillId="0" borderId="2" xfId="42" applyNumberFormat="1" applyFont="1" applyBorder="1" applyAlignment="1">
      <alignment horizontal="center" vertical="center" wrapText="1"/>
    </xf>
    <xf numFmtId="176" fontId="4" fillId="0" borderId="2" xfId="42" applyNumberFormat="1" applyFont="1" applyBorder="1" applyAlignment="1">
      <alignment horizontal="center" vertical="center" wrapText="1"/>
    </xf>
    <xf numFmtId="0" fontId="4" fillId="0" borderId="2" xfId="51" applyFont="1" applyBorder="1" applyAlignment="1">
      <alignment vertical="center" shrinkToFit="1"/>
    </xf>
    <xf numFmtId="0" fontId="2" fillId="0" borderId="2" xfId="45" applyFont="1" applyBorder="1" applyAlignment="1">
      <alignment horizontal="center" vertical="center"/>
    </xf>
    <xf numFmtId="176" fontId="4" fillId="0" borderId="2" xfId="45" applyNumberFormat="1" applyFont="1" applyBorder="1" applyAlignment="1">
      <alignment horizontal="left" vertical="center" wrapText="1" indent="1"/>
    </xf>
    <xf numFmtId="0" fontId="6" fillId="0" borderId="3" xfId="45" applyBorder="1" applyAlignment="1">
      <alignment horizontal="left" vertical="center" wrapText="1"/>
    </xf>
    <xf numFmtId="0" fontId="6" fillId="0" borderId="3" xfId="45" applyBorder="1" applyAlignment="1">
      <alignment horizontal="left" vertical="center"/>
    </xf>
    <xf numFmtId="0" fontId="6" fillId="0" borderId="4" xfId="45" applyBorder="1" applyAlignment="1">
      <alignment horizontal="left" vertical="top" wrapText="1"/>
    </xf>
    <xf numFmtId="0" fontId="6" fillId="0" borderId="5" xfId="45" applyBorder="1" applyAlignment="1">
      <alignment horizontal="left" vertical="center" wrapText="1"/>
    </xf>
    <xf numFmtId="0" fontId="6" fillId="0" borderId="0" xfId="45" applyAlignment="1">
      <alignment horizontal="left" vertical="center" wrapText="1"/>
    </xf>
    <xf numFmtId="0" fontId="6" fillId="0" borderId="0" xfId="45" applyAlignment="1">
      <alignment horizontal="left" vertical="center"/>
    </xf>
    <xf numFmtId="0" fontId="7" fillId="0" borderId="0" xfId="42" applyFont="1">
      <alignment vertical="center"/>
    </xf>
    <xf numFmtId="0" fontId="8" fillId="0" borderId="0" xfId="42" applyFont="1">
      <alignment vertical="center"/>
    </xf>
    <xf numFmtId="0" fontId="2" fillId="0" borderId="1" xfId="42" applyFont="1" applyBorder="1" applyAlignment="1">
      <alignment horizontal="right" vertical="center"/>
    </xf>
    <xf numFmtId="0" fontId="2" fillId="0" borderId="1" xfId="42" applyFont="1" applyBorder="1" applyAlignment="1">
      <alignment horizontal="left" vertical="center"/>
    </xf>
    <xf numFmtId="0" fontId="0" fillId="0" borderId="2" xfId="42" applyBorder="1">
      <alignment vertical="center"/>
    </xf>
    <xf numFmtId="0" fontId="6" fillId="0" borderId="0" xfId="45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showGridLines="0" tabSelected="1" workbookViewId="0">
      <selection activeCell="C2" sqref="C2"/>
    </sheetView>
  </sheetViews>
  <sheetFormatPr defaultColWidth="9" defaultRowHeight="27.95" customHeight="1"/>
  <cols>
    <col min="1" max="1" width="2" customWidth="1"/>
    <col min="2" max="2" width="8.25" style="32" customWidth="1"/>
    <col min="3" max="3" width="43.875" style="33" customWidth="1"/>
    <col min="4" max="4" width="17.25" customWidth="1"/>
    <col min="5" max="5" width="13" customWidth="1"/>
    <col min="6" max="6" width="9.75" customWidth="1"/>
    <col min="7" max="8" width="9.125" customWidth="1"/>
    <col min="9" max="9" width="17" style="32" customWidth="1"/>
    <col min="10" max="10" width="2" customWidth="1"/>
  </cols>
  <sheetData>
    <row r="1" customHeight="1" spans="2:3">
      <c r="B1" s="31" t="s">
        <v>0</v>
      </c>
      <c r="C1" s="33" t="s">
        <v>1</v>
      </c>
    </row>
    <row r="2" customHeight="1" spans="2:3">
      <c r="B2" s="31" t="s">
        <v>2</v>
      </c>
      <c r="C2" s="33" t="s">
        <v>3</v>
      </c>
    </row>
    <row r="4" ht="13.5" customHeight="1" spans="1:1">
      <c r="A4" s="34" t="s">
        <v>4</v>
      </c>
    </row>
    <row r="5" s="31" customFormat="1" customHeight="1" spans="2:9">
      <c r="B5" s="35" t="s">
        <v>5</v>
      </c>
      <c r="C5" s="35" t="s">
        <v>6</v>
      </c>
      <c r="D5" s="35" t="s">
        <v>7</v>
      </c>
      <c r="E5" s="36" t="s">
        <v>8</v>
      </c>
      <c r="F5" s="35" t="s">
        <v>9</v>
      </c>
      <c r="G5" s="35" t="s">
        <v>10</v>
      </c>
      <c r="H5" s="35" t="s">
        <v>11</v>
      </c>
      <c r="I5" s="35" t="s">
        <v>12</v>
      </c>
    </row>
    <row r="6" customHeight="1" spans="2:9">
      <c r="B6" s="37">
        <v>1</v>
      </c>
      <c r="C6" s="38" t="s">
        <v>13</v>
      </c>
      <c r="D6" s="39" t="s">
        <v>14</v>
      </c>
      <c r="E6" s="39">
        <v>8.5</v>
      </c>
      <c r="F6" s="37" t="s">
        <v>15</v>
      </c>
      <c r="G6" s="37" t="s">
        <v>16</v>
      </c>
      <c r="H6" s="37">
        <v>1</v>
      </c>
      <c r="I6" s="37"/>
    </row>
    <row r="7" customHeight="1" spans="2:9">
      <c r="B7" s="37">
        <v>2</v>
      </c>
      <c r="C7" s="38" t="s">
        <v>17</v>
      </c>
      <c r="D7" s="39" t="s">
        <v>14</v>
      </c>
      <c r="E7" s="39">
        <v>8</v>
      </c>
      <c r="F7" s="37" t="s">
        <v>15</v>
      </c>
      <c r="G7" s="37" t="s">
        <v>16</v>
      </c>
      <c r="H7" s="37">
        <v>1</v>
      </c>
      <c r="I7" s="37"/>
    </row>
    <row r="8" customHeight="1" spans="2:9">
      <c r="B8" s="37">
        <v>3</v>
      </c>
      <c r="C8" s="38" t="s">
        <v>18</v>
      </c>
      <c r="D8" s="39" t="s">
        <v>19</v>
      </c>
      <c r="E8" s="39">
        <v>7</v>
      </c>
      <c r="F8" s="37" t="s">
        <v>15</v>
      </c>
      <c r="G8" s="37" t="s">
        <v>16</v>
      </c>
      <c r="H8" s="37">
        <v>1</v>
      </c>
      <c r="I8" s="37"/>
    </row>
    <row r="9" ht="13.5" customHeight="1" spans="10:10">
      <c r="J9" s="41" t="s">
        <v>4</v>
      </c>
    </row>
    <row r="10" ht="14.25" customHeight="1"/>
    <row r="11" customHeight="1" spans="2:2">
      <c r="B11" s="40" t="s">
        <v>20</v>
      </c>
    </row>
  </sheetData>
  <pageMargins left="0.25" right="0.25" top="0.75" bottom="0.75" header="0.3" footer="0.3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showGridLines="0" workbookViewId="0">
      <selection activeCell="E7" sqref="E7"/>
    </sheetView>
  </sheetViews>
  <sheetFormatPr defaultColWidth="9" defaultRowHeight="14.25"/>
  <cols>
    <col min="1" max="1" width="5.375" style="2" customWidth="1"/>
    <col min="2" max="2" width="32.125" style="3" customWidth="1"/>
    <col min="3" max="3" width="9.625" style="1" customWidth="1"/>
    <col min="4" max="4" width="13.75" style="1" customWidth="1"/>
    <col min="5" max="5" width="7.875" style="1" customWidth="1"/>
    <col min="6" max="6" width="11.75" style="1" customWidth="1"/>
    <col min="7" max="7" width="9.5" style="1" customWidth="1"/>
    <col min="8" max="8" width="11" style="1" customWidth="1"/>
    <col min="9" max="9" width="17" style="1" customWidth="1"/>
    <col min="10" max="10" width="10.75" style="1" customWidth="1"/>
    <col min="11" max="11" width="9" style="1" customWidth="1"/>
    <col min="12" max="12" width="19.25" style="2" customWidth="1"/>
    <col min="13" max="13" width="13.5" style="2" customWidth="1"/>
    <col min="14" max="14" width="9.75" style="2" customWidth="1"/>
    <col min="15" max="16384" width="9" style="2"/>
  </cols>
  <sheetData>
    <row r="1" ht="60" customHeight="1" spans="1:14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0.5" customHeight="1" spans="1:14">
      <c r="A2" s="5" t="str">
        <f>"项目编号："&amp;项目!C1</f>
        <v>项目编号：2025-CGB-01</v>
      </c>
      <c r="C2" s="6" t="s">
        <v>2</v>
      </c>
      <c r="D2" s="7" t="str">
        <f>项目!C2</f>
        <v>一次性使用吸痰管等耗材（第三次）</v>
      </c>
      <c r="E2" s="8"/>
      <c r="F2" s="8"/>
      <c r="G2" s="8"/>
      <c r="H2" s="8"/>
      <c r="I2" s="8"/>
      <c r="J2" s="8"/>
      <c r="K2" s="27" t="s">
        <v>22</v>
      </c>
      <c r="L2" s="28" t="s">
        <v>23</v>
      </c>
      <c r="M2" s="28"/>
      <c r="N2" s="28"/>
    </row>
    <row r="3" s="1" customFormat="1" ht="27.95" customHeight="1" spans="1:14">
      <c r="A3" s="9" t="s">
        <v>24</v>
      </c>
      <c r="B3" s="9" t="s">
        <v>25</v>
      </c>
      <c r="C3" s="9" t="s">
        <v>26</v>
      </c>
      <c r="D3" s="9" t="s">
        <v>27</v>
      </c>
      <c r="E3" s="9" t="s">
        <v>10</v>
      </c>
      <c r="F3" s="9" t="s">
        <v>28</v>
      </c>
      <c r="G3" s="9" t="s">
        <v>29</v>
      </c>
      <c r="H3" s="9" t="s">
        <v>30</v>
      </c>
      <c r="I3" s="9" t="s">
        <v>31</v>
      </c>
      <c r="J3" s="9" t="s">
        <v>32</v>
      </c>
      <c r="K3" s="9" t="s">
        <v>33</v>
      </c>
      <c r="L3" s="9" t="s">
        <v>34</v>
      </c>
      <c r="M3" s="9" t="s">
        <v>35</v>
      </c>
      <c r="N3" s="9" t="s">
        <v>12</v>
      </c>
    </row>
    <row r="4" ht="27.95" customHeight="1" spans="1:14">
      <c r="A4" s="10">
        <v>1</v>
      </c>
      <c r="B4" s="16" t="s">
        <v>13</v>
      </c>
      <c r="C4" s="12">
        <v>1500</v>
      </c>
      <c r="D4" s="13" t="s">
        <v>36</v>
      </c>
      <c r="E4" s="14" t="s">
        <v>37</v>
      </c>
      <c r="F4" s="12"/>
      <c r="G4" s="12"/>
      <c r="H4" s="15">
        <f t="shared" ref="H4:H10" si="0">C4*G4</f>
        <v>0</v>
      </c>
      <c r="I4" s="12"/>
      <c r="J4" s="12"/>
      <c r="K4" s="12"/>
      <c r="L4" s="29"/>
      <c r="M4" s="29"/>
      <c r="N4" s="29"/>
    </row>
    <row r="5" ht="27.95" customHeight="1" spans="1:14">
      <c r="A5" s="10"/>
      <c r="B5" s="16"/>
      <c r="C5" s="12"/>
      <c r="D5" s="13"/>
      <c r="E5" s="12"/>
      <c r="F5" s="12"/>
      <c r="G5" s="12"/>
      <c r="H5" s="15">
        <f t="shared" si="0"/>
        <v>0</v>
      </c>
      <c r="I5" s="12"/>
      <c r="J5" s="12"/>
      <c r="K5" s="12"/>
      <c r="L5" s="29"/>
      <c r="M5" s="29"/>
      <c r="N5" s="29"/>
    </row>
    <row r="6" ht="27.95" customHeight="1" spans="1:14">
      <c r="A6" s="10"/>
      <c r="B6" s="16"/>
      <c r="C6" s="12"/>
      <c r="D6" s="13"/>
      <c r="E6" s="12"/>
      <c r="F6" s="12"/>
      <c r="G6" s="12"/>
      <c r="H6" s="15">
        <f t="shared" si="0"/>
        <v>0</v>
      </c>
      <c r="I6" s="12"/>
      <c r="J6" s="12"/>
      <c r="K6" s="12"/>
      <c r="L6" s="29"/>
      <c r="M6" s="29"/>
      <c r="N6" s="29"/>
    </row>
    <row r="7" ht="27.95" customHeight="1" spans="1:14">
      <c r="A7" s="10"/>
      <c r="B7" s="16"/>
      <c r="C7" s="12"/>
      <c r="D7" s="13"/>
      <c r="E7" s="12"/>
      <c r="F7" s="12"/>
      <c r="G7" s="12"/>
      <c r="H7" s="15">
        <f t="shared" si="0"/>
        <v>0</v>
      </c>
      <c r="I7" s="12"/>
      <c r="J7" s="12"/>
      <c r="K7" s="12"/>
      <c r="L7" s="29"/>
      <c r="M7" s="29"/>
      <c r="N7" s="29"/>
    </row>
    <row r="8" ht="27.95" customHeight="1" spans="1:14">
      <c r="A8" s="10"/>
      <c r="B8" s="16"/>
      <c r="C8" s="12"/>
      <c r="D8" s="13"/>
      <c r="E8" s="12"/>
      <c r="F8" s="12"/>
      <c r="G8" s="12"/>
      <c r="H8" s="15">
        <f t="shared" si="0"/>
        <v>0</v>
      </c>
      <c r="I8" s="12"/>
      <c r="J8" s="12"/>
      <c r="K8" s="12"/>
      <c r="L8" s="29"/>
      <c r="M8" s="29"/>
      <c r="N8" s="29"/>
    </row>
    <row r="9" ht="27.95" customHeight="1" spans="1:14">
      <c r="A9" s="10"/>
      <c r="B9" s="16"/>
      <c r="C9" s="12"/>
      <c r="D9" s="12"/>
      <c r="E9" s="12"/>
      <c r="F9" s="12"/>
      <c r="G9" s="12"/>
      <c r="H9" s="15">
        <f t="shared" si="0"/>
        <v>0</v>
      </c>
      <c r="I9" s="12"/>
      <c r="J9" s="12"/>
      <c r="K9" s="12"/>
      <c r="L9" s="29"/>
      <c r="M9" s="29"/>
      <c r="N9" s="29"/>
    </row>
    <row r="10" ht="27.95" customHeight="1" spans="1:14">
      <c r="A10" s="10"/>
      <c r="B10" s="16"/>
      <c r="C10" s="12"/>
      <c r="D10" s="12"/>
      <c r="E10" s="12"/>
      <c r="F10" s="12"/>
      <c r="G10" s="12"/>
      <c r="H10" s="15">
        <f t="shared" si="0"/>
        <v>0</v>
      </c>
      <c r="I10" s="12"/>
      <c r="J10" s="12"/>
      <c r="K10" s="12"/>
      <c r="L10" s="29"/>
      <c r="M10" s="29"/>
      <c r="N10" s="29"/>
    </row>
    <row r="11" ht="27.95" customHeight="1" spans="1:14">
      <c r="A11" s="17" t="s">
        <v>38</v>
      </c>
      <c r="B11" s="17"/>
      <c r="C11" s="18">
        <f>SUM(H4:H10)</f>
        <v>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ht="27.95" customHeight="1" spans="1:14">
      <c r="A12" s="19" t="s">
        <v>39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ht="84" customHeight="1" spans="1:1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ht="27.95" customHeight="1" spans="1:14">
      <c r="A14" s="22" t="s">
        <v>40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ht="27.95" customHeight="1" spans="1:14">
      <c r="A15" s="23" t="s">
        <v>41</v>
      </c>
      <c r="B15" s="23"/>
      <c r="D15" s="24" t="s">
        <v>42</v>
      </c>
      <c r="E15" s="24"/>
      <c r="F15" s="24"/>
      <c r="G15" s="24"/>
      <c r="H15" s="24"/>
      <c r="I15" s="30"/>
      <c r="J15" s="30"/>
      <c r="K15" s="30"/>
      <c r="L15" s="30"/>
      <c r="M15" s="23" t="s">
        <v>43</v>
      </c>
      <c r="N15" s="23"/>
    </row>
  </sheetData>
  <mergeCells count="10">
    <mergeCell ref="A1:N1"/>
    <mergeCell ref="L2:N2"/>
    <mergeCell ref="A11:B11"/>
    <mergeCell ref="C11:N11"/>
    <mergeCell ref="A12:N12"/>
    <mergeCell ref="A13:N13"/>
    <mergeCell ref="A14:N14"/>
    <mergeCell ref="A15:B15"/>
    <mergeCell ref="D15:H15"/>
    <mergeCell ref="M15:N15"/>
  </mergeCells>
  <printOptions horizontalCentered="1"/>
  <pageMargins left="0.236220472440945" right="0.236220472440945" top="0.748031496062992" bottom="0.748031496062992" header="0.31496062992126" footer="0.31496062992126"/>
  <pageSetup paperSize="9" scale="7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showGridLines="0" workbookViewId="0">
      <selection activeCell="I6" sqref="I6"/>
    </sheetView>
  </sheetViews>
  <sheetFormatPr defaultColWidth="9" defaultRowHeight="14.25"/>
  <cols>
    <col min="1" max="1" width="5.375" style="2" customWidth="1"/>
    <col min="2" max="2" width="32.125" style="3" customWidth="1"/>
    <col min="3" max="3" width="9.625" style="1" customWidth="1"/>
    <col min="4" max="4" width="16.375" style="1" customWidth="1"/>
    <col min="5" max="5" width="7.875" style="1" customWidth="1"/>
    <col min="6" max="6" width="11.75" style="1" customWidth="1"/>
    <col min="7" max="7" width="9.5" style="1" customWidth="1"/>
    <col min="8" max="8" width="11" style="1" customWidth="1"/>
    <col min="9" max="9" width="17" style="1" customWidth="1"/>
    <col min="10" max="10" width="10.75" style="1" customWidth="1"/>
    <col min="11" max="11" width="9" style="1" customWidth="1"/>
    <col min="12" max="12" width="19.25" style="2" customWidth="1"/>
    <col min="13" max="13" width="13.5" style="2" customWidth="1"/>
    <col min="14" max="14" width="9.75" style="2" customWidth="1"/>
    <col min="15" max="16384" width="9" style="2"/>
  </cols>
  <sheetData>
    <row r="1" ht="60" customHeight="1" spans="1:14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0.5" customHeight="1" spans="1:14">
      <c r="A2" s="5" t="str">
        <f>"项目编号："&amp;项目!C1</f>
        <v>项目编号：2025-CGB-01</v>
      </c>
      <c r="C2" s="6" t="s">
        <v>2</v>
      </c>
      <c r="D2" s="7" t="str">
        <f>项目!C2</f>
        <v>一次性使用吸痰管等耗材（第三次）</v>
      </c>
      <c r="E2" s="8"/>
      <c r="F2" s="8"/>
      <c r="G2" s="8"/>
      <c r="H2" s="8"/>
      <c r="I2" s="8"/>
      <c r="J2" s="8"/>
      <c r="K2" s="27" t="s">
        <v>22</v>
      </c>
      <c r="L2" s="28" t="s">
        <v>44</v>
      </c>
      <c r="M2" s="28"/>
      <c r="N2" s="28"/>
    </row>
    <row r="3" s="1" customFormat="1" ht="27.95" customHeight="1" spans="1:14">
      <c r="A3" s="9" t="s">
        <v>24</v>
      </c>
      <c r="B3" s="9" t="s">
        <v>25</v>
      </c>
      <c r="C3" s="9" t="s">
        <v>26</v>
      </c>
      <c r="D3" s="9" t="s">
        <v>27</v>
      </c>
      <c r="E3" s="9" t="s">
        <v>10</v>
      </c>
      <c r="F3" s="9" t="s">
        <v>28</v>
      </c>
      <c r="G3" s="9" t="s">
        <v>29</v>
      </c>
      <c r="H3" s="9" t="s">
        <v>30</v>
      </c>
      <c r="I3" s="9" t="s">
        <v>31</v>
      </c>
      <c r="J3" s="9" t="s">
        <v>32</v>
      </c>
      <c r="K3" s="9" t="s">
        <v>33</v>
      </c>
      <c r="L3" s="9" t="s">
        <v>34</v>
      </c>
      <c r="M3" s="9" t="s">
        <v>35</v>
      </c>
      <c r="N3" s="9" t="s">
        <v>12</v>
      </c>
    </row>
    <row r="4" ht="27.95" customHeight="1" spans="1:14">
      <c r="A4" s="10">
        <v>1</v>
      </c>
      <c r="B4" s="16" t="s">
        <v>45</v>
      </c>
      <c r="C4" s="12">
        <v>5800</v>
      </c>
      <c r="D4" s="13" t="s">
        <v>46</v>
      </c>
      <c r="E4" s="14" t="s">
        <v>47</v>
      </c>
      <c r="F4" s="12"/>
      <c r="G4" s="12"/>
      <c r="H4" s="15">
        <f t="shared" ref="H4:H10" si="0">C4*G4</f>
        <v>0</v>
      </c>
      <c r="I4" s="12"/>
      <c r="J4" s="12"/>
      <c r="K4" s="12"/>
      <c r="L4" s="29"/>
      <c r="M4" s="29"/>
      <c r="N4" s="29"/>
    </row>
    <row r="5" ht="27.95" customHeight="1" spans="1:14">
      <c r="A5" s="10">
        <v>2</v>
      </c>
      <c r="B5" s="16" t="s">
        <v>48</v>
      </c>
      <c r="C5" s="12">
        <v>300</v>
      </c>
      <c r="D5" s="13" t="s">
        <v>49</v>
      </c>
      <c r="E5" s="12" t="s">
        <v>47</v>
      </c>
      <c r="F5" s="12"/>
      <c r="G5" s="12"/>
      <c r="H5" s="15">
        <f t="shared" si="0"/>
        <v>0</v>
      </c>
      <c r="I5" s="12"/>
      <c r="J5" s="12"/>
      <c r="K5" s="12"/>
      <c r="L5" s="29"/>
      <c r="M5" s="29"/>
      <c r="N5" s="29"/>
    </row>
    <row r="6" ht="27.95" customHeight="1" spans="1:14">
      <c r="A6" s="10">
        <v>3</v>
      </c>
      <c r="B6" s="16" t="s">
        <v>50</v>
      </c>
      <c r="C6" s="12">
        <v>2500</v>
      </c>
      <c r="D6" s="13" t="s">
        <v>51</v>
      </c>
      <c r="E6" s="12" t="s">
        <v>47</v>
      </c>
      <c r="F6" s="12"/>
      <c r="G6" s="12"/>
      <c r="H6" s="15">
        <f t="shared" si="0"/>
        <v>0</v>
      </c>
      <c r="I6" s="12"/>
      <c r="J6" s="12"/>
      <c r="K6" s="12"/>
      <c r="L6" s="29"/>
      <c r="M6" s="29"/>
      <c r="N6" s="29"/>
    </row>
    <row r="7" ht="27.95" customHeight="1" spans="1:14">
      <c r="A7" s="10"/>
      <c r="B7" s="16"/>
      <c r="C7" s="12"/>
      <c r="D7" s="13"/>
      <c r="E7" s="12"/>
      <c r="F7" s="12"/>
      <c r="G7" s="12"/>
      <c r="H7" s="15">
        <f t="shared" si="0"/>
        <v>0</v>
      </c>
      <c r="I7" s="12"/>
      <c r="J7" s="12"/>
      <c r="K7" s="12"/>
      <c r="L7" s="29"/>
      <c r="M7" s="29"/>
      <c r="N7" s="29"/>
    </row>
    <row r="8" ht="27.95" customHeight="1" spans="1:14">
      <c r="A8" s="10"/>
      <c r="B8" s="16"/>
      <c r="C8" s="12"/>
      <c r="D8" s="12"/>
      <c r="E8" s="12"/>
      <c r="F8" s="12"/>
      <c r="G8" s="12"/>
      <c r="H8" s="15">
        <f t="shared" si="0"/>
        <v>0</v>
      </c>
      <c r="I8" s="12"/>
      <c r="J8" s="12"/>
      <c r="K8" s="12"/>
      <c r="L8" s="29"/>
      <c r="M8" s="29"/>
      <c r="N8" s="29"/>
    </row>
    <row r="9" ht="27.95" customHeight="1" spans="1:14">
      <c r="A9" s="10"/>
      <c r="B9" s="16"/>
      <c r="C9" s="12"/>
      <c r="D9" s="12"/>
      <c r="E9" s="12"/>
      <c r="F9" s="12"/>
      <c r="G9" s="12"/>
      <c r="H9" s="15">
        <f t="shared" si="0"/>
        <v>0</v>
      </c>
      <c r="I9" s="12"/>
      <c r="J9" s="12"/>
      <c r="K9" s="12"/>
      <c r="L9" s="29"/>
      <c r="M9" s="29"/>
      <c r="N9" s="29"/>
    </row>
    <row r="10" ht="27.95" customHeight="1" spans="1:14">
      <c r="A10" s="10"/>
      <c r="B10" s="16"/>
      <c r="C10" s="12"/>
      <c r="D10" s="12"/>
      <c r="E10" s="12"/>
      <c r="F10" s="12"/>
      <c r="G10" s="12"/>
      <c r="H10" s="15">
        <f t="shared" si="0"/>
        <v>0</v>
      </c>
      <c r="I10" s="12"/>
      <c r="J10" s="12"/>
      <c r="K10" s="12"/>
      <c r="L10" s="29"/>
      <c r="M10" s="29"/>
      <c r="N10" s="29"/>
    </row>
    <row r="11" ht="27.95" customHeight="1" spans="1:14">
      <c r="A11" s="17" t="s">
        <v>38</v>
      </c>
      <c r="B11" s="17"/>
      <c r="C11" s="18">
        <f>SUM(H4:H10)</f>
        <v>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ht="27.95" customHeight="1" spans="1:14">
      <c r="A12" s="19" t="s">
        <v>39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ht="84" customHeight="1" spans="1:1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ht="27.95" customHeight="1" spans="1:14">
      <c r="A14" s="22" t="s">
        <v>40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ht="27.95" customHeight="1" spans="1:14">
      <c r="A15" s="23" t="s">
        <v>41</v>
      </c>
      <c r="B15" s="23"/>
      <c r="D15" s="24" t="s">
        <v>42</v>
      </c>
      <c r="E15" s="24"/>
      <c r="F15" s="24"/>
      <c r="G15" s="24"/>
      <c r="H15" s="24"/>
      <c r="I15" s="30"/>
      <c r="J15" s="30"/>
      <c r="K15" s="30"/>
      <c r="L15" s="30"/>
      <c r="M15" s="23" t="s">
        <v>43</v>
      </c>
      <c r="N15" s="23"/>
    </row>
  </sheetData>
  <mergeCells count="10">
    <mergeCell ref="A1:N1"/>
    <mergeCell ref="L2:N2"/>
    <mergeCell ref="A11:B11"/>
    <mergeCell ref="C11:N11"/>
    <mergeCell ref="A12:N12"/>
    <mergeCell ref="A13:N13"/>
    <mergeCell ref="A14:N14"/>
    <mergeCell ref="A15:B15"/>
    <mergeCell ref="D15:H15"/>
    <mergeCell ref="M15:N15"/>
  </mergeCells>
  <printOptions horizontalCentered="1"/>
  <pageMargins left="0.236220472440945" right="0.236220472440945" top="0.748031496062992" bottom="0.748031496062992" header="0.31496062992126" footer="0.31496062992126"/>
  <pageSetup paperSize="9" scale="7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workbookViewId="0">
      <selection activeCell="D24" sqref="D24"/>
    </sheetView>
  </sheetViews>
  <sheetFormatPr defaultColWidth="9" defaultRowHeight="14.25"/>
  <cols>
    <col min="1" max="1" width="5.375" style="2" customWidth="1"/>
    <col min="2" max="2" width="32.125" style="3" customWidth="1"/>
    <col min="3" max="3" width="9.625" style="1" customWidth="1"/>
    <col min="4" max="4" width="13.75" style="1" customWidth="1"/>
    <col min="5" max="5" width="7.875" style="1" customWidth="1"/>
    <col min="6" max="6" width="11.75" style="1" customWidth="1"/>
    <col min="7" max="7" width="9.5" style="1" customWidth="1"/>
    <col min="8" max="8" width="11" style="1" customWidth="1"/>
    <col min="9" max="9" width="17" style="1" customWidth="1"/>
    <col min="10" max="10" width="10.75" style="1" customWidth="1"/>
    <col min="11" max="11" width="9" style="1" customWidth="1"/>
    <col min="12" max="12" width="19.25" style="2" customWidth="1"/>
    <col min="13" max="13" width="13.5" style="2" customWidth="1"/>
    <col min="14" max="14" width="9.75" style="2" customWidth="1"/>
    <col min="15" max="16384" width="9" style="2"/>
  </cols>
  <sheetData>
    <row r="1" ht="60" customHeight="1" spans="1:14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0.5" customHeight="1" spans="1:14">
      <c r="A2" s="5" t="str">
        <f>"项目编号："&amp;项目!C1</f>
        <v>项目编号：2025-CGB-01</v>
      </c>
      <c r="C2" s="6" t="s">
        <v>2</v>
      </c>
      <c r="D2" s="7" t="str">
        <f>项目!C2</f>
        <v>一次性使用吸痰管等耗材（第三次）</v>
      </c>
      <c r="E2" s="8"/>
      <c r="F2" s="8"/>
      <c r="G2" s="8"/>
      <c r="H2" s="8"/>
      <c r="I2" s="8"/>
      <c r="J2" s="8"/>
      <c r="K2" s="27" t="s">
        <v>22</v>
      </c>
      <c r="L2" s="28" t="s">
        <v>52</v>
      </c>
      <c r="M2" s="28"/>
      <c r="N2" s="28"/>
    </row>
    <row r="3" s="1" customFormat="1" ht="27.95" customHeight="1" spans="1:14">
      <c r="A3" s="9" t="s">
        <v>24</v>
      </c>
      <c r="B3" s="9" t="s">
        <v>25</v>
      </c>
      <c r="C3" s="9" t="s">
        <v>26</v>
      </c>
      <c r="D3" s="9" t="s">
        <v>27</v>
      </c>
      <c r="E3" s="9" t="s">
        <v>10</v>
      </c>
      <c r="F3" s="9" t="s">
        <v>28</v>
      </c>
      <c r="G3" s="9" t="s">
        <v>29</v>
      </c>
      <c r="H3" s="9" t="s">
        <v>30</v>
      </c>
      <c r="I3" s="9" t="s">
        <v>31</v>
      </c>
      <c r="J3" s="9" t="s">
        <v>32</v>
      </c>
      <c r="K3" s="9" t="s">
        <v>33</v>
      </c>
      <c r="L3" s="9" t="s">
        <v>34</v>
      </c>
      <c r="M3" s="9" t="s">
        <v>35</v>
      </c>
      <c r="N3" s="9" t="s">
        <v>12</v>
      </c>
    </row>
    <row r="4" ht="27.95" customHeight="1" spans="1:14">
      <c r="A4" s="10">
        <v>1</v>
      </c>
      <c r="B4" s="11" t="s">
        <v>53</v>
      </c>
      <c r="C4" s="12">
        <v>45</v>
      </c>
      <c r="D4" s="13" t="s">
        <v>54</v>
      </c>
      <c r="E4" s="14" t="s">
        <v>55</v>
      </c>
      <c r="F4" s="12"/>
      <c r="G4" s="12"/>
      <c r="H4" s="15">
        <f t="shared" ref="H4:H10" si="0">C4*G4</f>
        <v>0</v>
      </c>
      <c r="I4" s="12"/>
      <c r="J4" s="12"/>
      <c r="K4" s="12"/>
      <c r="L4" s="29"/>
      <c r="M4" s="29"/>
      <c r="N4" s="29"/>
    </row>
    <row r="5" ht="27.95" customHeight="1" spans="1:14">
      <c r="A5" s="10"/>
      <c r="B5" s="16"/>
      <c r="C5" s="12"/>
      <c r="D5" s="12"/>
      <c r="E5" s="12"/>
      <c r="F5" s="12"/>
      <c r="G5" s="12"/>
      <c r="H5" s="15">
        <f t="shared" si="0"/>
        <v>0</v>
      </c>
      <c r="I5" s="12"/>
      <c r="J5" s="12"/>
      <c r="K5" s="12"/>
      <c r="L5" s="29"/>
      <c r="M5" s="29"/>
      <c r="N5" s="29"/>
    </row>
    <row r="6" ht="27.95" customHeight="1" spans="1:14">
      <c r="A6" s="10"/>
      <c r="B6" s="16"/>
      <c r="C6" s="12"/>
      <c r="D6" s="12"/>
      <c r="E6" s="12"/>
      <c r="F6" s="12"/>
      <c r="G6" s="12"/>
      <c r="H6" s="15">
        <f t="shared" si="0"/>
        <v>0</v>
      </c>
      <c r="I6" s="12"/>
      <c r="J6" s="12"/>
      <c r="K6" s="12"/>
      <c r="L6" s="29"/>
      <c r="M6" s="29"/>
      <c r="N6" s="29"/>
    </row>
    <row r="7" ht="27.95" customHeight="1" spans="1:14">
      <c r="A7" s="10"/>
      <c r="B7" s="16"/>
      <c r="C7" s="12"/>
      <c r="D7" s="12"/>
      <c r="E7" s="12"/>
      <c r="F7" s="12"/>
      <c r="G7" s="12"/>
      <c r="H7" s="15">
        <f t="shared" si="0"/>
        <v>0</v>
      </c>
      <c r="I7" s="12"/>
      <c r="J7" s="12"/>
      <c r="K7" s="12"/>
      <c r="L7" s="29"/>
      <c r="M7" s="29"/>
      <c r="N7" s="29"/>
    </row>
    <row r="8" ht="27.95" customHeight="1" spans="1:14">
      <c r="A8" s="10"/>
      <c r="B8" s="16"/>
      <c r="C8" s="12"/>
      <c r="D8" s="12"/>
      <c r="E8" s="12"/>
      <c r="F8" s="12"/>
      <c r="G8" s="12"/>
      <c r="H8" s="15">
        <f t="shared" si="0"/>
        <v>0</v>
      </c>
      <c r="I8" s="12"/>
      <c r="J8" s="12"/>
      <c r="K8" s="12"/>
      <c r="L8" s="29"/>
      <c r="M8" s="29"/>
      <c r="N8" s="29"/>
    </row>
    <row r="9" ht="27.95" customHeight="1" spans="1:14">
      <c r="A9" s="10"/>
      <c r="B9" s="16"/>
      <c r="C9" s="12"/>
      <c r="D9" s="12"/>
      <c r="E9" s="12"/>
      <c r="F9" s="12"/>
      <c r="G9" s="12"/>
      <c r="H9" s="15">
        <f t="shared" si="0"/>
        <v>0</v>
      </c>
      <c r="I9" s="12"/>
      <c r="J9" s="12"/>
      <c r="K9" s="12"/>
      <c r="L9" s="29"/>
      <c r="M9" s="29"/>
      <c r="N9" s="29"/>
    </row>
    <row r="10" ht="27.95" customHeight="1" spans="1:14">
      <c r="A10" s="10"/>
      <c r="B10" s="16"/>
      <c r="C10" s="12"/>
      <c r="D10" s="12"/>
      <c r="E10" s="12"/>
      <c r="F10" s="12"/>
      <c r="G10" s="12"/>
      <c r="H10" s="15">
        <f t="shared" si="0"/>
        <v>0</v>
      </c>
      <c r="I10" s="12"/>
      <c r="J10" s="12"/>
      <c r="K10" s="12"/>
      <c r="L10" s="29"/>
      <c r="M10" s="29"/>
      <c r="N10" s="29"/>
    </row>
    <row r="11" ht="27.95" customHeight="1" spans="1:14">
      <c r="A11" s="17" t="s">
        <v>38</v>
      </c>
      <c r="B11" s="17"/>
      <c r="C11" s="18">
        <f>SUM(H4:H10)</f>
        <v>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ht="27.95" customHeight="1" spans="1:14">
      <c r="A12" s="19" t="s">
        <v>39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ht="84" customHeight="1" spans="1:1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ht="27.95" customHeight="1" spans="1:14">
      <c r="A14" s="22" t="s">
        <v>40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ht="27.95" customHeight="1" spans="1:14">
      <c r="A15" s="23" t="s">
        <v>41</v>
      </c>
      <c r="B15" s="23"/>
      <c r="D15" s="24" t="s">
        <v>42</v>
      </c>
      <c r="E15" s="24"/>
      <c r="F15" s="24"/>
      <c r="G15" s="24"/>
      <c r="H15" s="24"/>
      <c r="I15" s="30"/>
      <c r="J15" s="30"/>
      <c r="K15" s="30"/>
      <c r="L15" s="30"/>
      <c r="M15" s="23" t="s">
        <v>43</v>
      </c>
      <c r="N15" s="23"/>
    </row>
    <row r="18" spans="1:1">
      <c r="A18" s="25" t="s">
        <v>56</v>
      </c>
    </row>
    <row r="19" spans="1:1">
      <c r="A19" s="26" t="s">
        <v>57</v>
      </c>
    </row>
  </sheetData>
  <mergeCells count="10">
    <mergeCell ref="A1:N1"/>
    <mergeCell ref="L2:N2"/>
    <mergeCell ref="A11:B11"/>
    <mergeCell ref="C11:N11"/>
    <mergeCell ref="A12:N12"/>
    <mergeCell ref="A13:N13"/>
    <mergeCell ref="A14:N14"/>
    <mergeCell ref="A15:B15"/>
    <mergeCell ref="D15:H15"/>
    <mergeCell ref="M15:N15"/>
  </mergeCells>
  <printOptions horizontalCentered="1"/>
  <pageMargins left="0.236220472440945" right="0.236220472440945" top="0.748031496062992" bottom="0.748031496062992" header="0.31496062992126" footer="0.31496062992126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</vt:lpstr>
      <vt:lpstr>标项1</vt:lpstr>
      <vt:lpstr>标项2</vt:lpstr>
      <vt:lpstr>标项3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TigerPaPaOffice</cp:lastModifiedBy>
  <dcterms:created xsi:type="dcterms:W3CDTF">2023-10-19T04:16:00Z</dcterms:created>
  <cp:lastPrinted>2024-12-13T06:04:00Z</cp:lastPrinted>
  <dcterms:modified xsi:type="dcterms:W3CDTF">2025-03-15T04:42:58Z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B9187913D5AD4262A7D03A5FDC24C74F</vt:lpwstr>
  </property>
  <property fmtid="{D5CDD505-2E9C-101B-9397-08002B2CF9AE}" pid="3" name="KSOProductBuildVer">
    <vt:lpwstr>2052-11.8.2.11718</vt:lpwstr>
  </property>
</Properties>
</file>