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Documents\采购中心工作\03 医用耗材\02 院内谈判\2026.05.20 2026-CGB-04 病理切片用试剂、一次性灭菌包装纱布垫等产品\"/>
    </mc:Choice>
  </mc:AlternateContent>
  <xr:revisionPtr revIDLastSave="0" documentId="13_ncr:1_{885956AD-0DD6-474D-936D-2CA95E1BDDA8}" xr6:coauthVersionLast="47" xr6:coauthVersionMax="47" xr10:uidLastSave="{00000000-0000-0000-0000-000000000000}"/>
  <bookViews>
    <workbookView xWindow="23880" yWindow="-120" windowWidth="24240" windowHeight="13020" activeTab="3" xr2:uid="{00000000-000D-0000-FFFF-FFFF00000000}"/>
  </bookViews>
  <sheets>
    <sheet name="项目" sheetId="3" r:id="rId1"/>
    <sheet name="标项1" sheetId="20" r:id="rId2"/>
    <sheet name="标项2" sheetId="21" r:id="rId3"/>
    <sheet name="标项3" sheetId="22" r:id="rId4"/>
    <sheet name="标项4" sheetId="23" r:id="rId5"/>
    <sheet name="标项5" sheetId="24" r:id="rId6"/>
    <sheet name="标项6" sheetId="2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5" l="1"/>
  <c r="E2" i="25"/>
  <c r="B2" i="25"/>
  <c r="D12" i="22"/>
  <c r="D9" i="20"/>
  <c r="D6" i="24" l="1"/>
  <c r="E2" i="24"/>
  <c r="B2" i="24"/>
  <c r="E2" i="22"/>
  <c r="B2" i="22"/>
  <c r="D12" i="21"/>
  <c r="E2" i="21"/>
  <c r="B2" i="21"/>
  <c r="E2" i="20"/>
  <c r="B2" i="20"/>
  <c r="D7" i="23"/>
  <c r="E2" i="23"/>
  <c r="B2" i="23"/>
</calcChain>
</file>

<file path=xl/sharedStrings.xml><?xml version="1.0" encoding="utf-8"?>
<sst xmlns="http://schemas.openxmlformats.org/spreadsheetml/2006/main" count="296" uniqueCount="109">
  <si>
    <t>项目编号：</t>
  </si>
  <si>
    <t>项目名称：</t>
  </si>
  <si>
    <t>-</t>
  </si>
  <si>
    <t>标项</t>
  </si>
  <si>
    <t>标项内容</t>
  </si>
  <si>
    <t>使用科室</t>
  </si>
  <si>
    <t>预算金额
（万元/年）</t>
  </si>
  <si>
    <t>周期</t>
  </si>
  <si>
    <t>单位</t>
  </si>
  <si>
    <t>数量</t>
  </si>
  <si>
    <t>备注</t>
  </si>
  <si>
    <t>2年</t>
  </si>
  <si>
    <t>批</t>
  </si>
  <si>
    <t>注：</t>
  </si>
  <si>
    <t>嵊州市人民医院院内谈判报价单</t>
  </si>
  <si>
    <t>标项：</t>
  </si>
  <si>
    <t>序号</t>
  </si>
  <si>
    <t>品名</t>
  </si>
  <si>
    <t>预计年
用量</t>
  </si>
  <si>
    <t>推荐
规格型号</t>
  </si>
  <si>
    <t>参与谈判
规格型号</t>
  </si>
  <si>
    <t>单价
（元）</t>
  </si>
  <si>
    <t>金额
（元）</t>
  </si>
  <si>
    <t>生产企业</t>
  </si>
  <si>
    <t>平台代码</t>
  </si>
  <si>
    <t>是否有平台配送权</t>
  </si>
  <si>
    <t>注册证名称</t>
  </si>
  <si>
    <t>注册证号</t>
  </si>
  <si>
    <t>合计总价（元/年）：</t>
  </si>
  <si>
    <t>其他承诺：</t>
  </si>
  <si>
    <t>公司名称：</t>
  </si>
  <si>
    <t>承诺人：</t>
  </si>
  <si>
    <t>联系电话：</t>
  </si>
  <si>
    <t>日期：</t>
  </si>
  <si>
    <t>说明：</t>
  </si>
  <si>
    <t>包</t>
  </si>
  <si>
    <t>支</t>
  </si>
  <si>
    <t>瓶</t>
  </si>
  <si>
    <t>2.指示卡上需注明：134度、5分钟、4类卡等信息</t>
    <phoneticPr fontId="10" type="noConversion"/>
  </si>
  <si>
    <t>1.化学指示卡需防水覆膜卡</t>
    <phoneticPr fontId="10" type="noConversion"/>
  </si>
  <si>
    <t>3.灭菌后不能出现非正常色斑（提供灭菌后样品）</t>
    <phoneticPr fontId="10" type="noConversion"/>
  </si>
  <si>
    <t>2026-CGB-04</t>
    <phoneticPr fontId="10" type="noConversion"/>
  </si>
  <si>
    <t>病理切片用试剂、一次性灭菌包装纱布垫等产品</t>
    <phoneticPr fontId="10" type="noConversion"/>
  </si>
  <si>
    <t xml:space="preserve"> </t>
    <phoneticPr fontId="10" type="noConversion"/>
  </si>
  <si>
    <t>病理科</t>
    <phoneticPr fontId="10" type="noConversion"/>
  </si>
  <si>
    <t>一次性使用高压造影注射器及附件</t>
  </si>
  <si>
    <t>供应室</t>
    <phoneticPr fontId="10" type="noConversion"/>
  </si>
  <si>
    <t>介入导管室</t>
    <phoneticPr fontId="10" type="noConversion"/>
  </si>
  <si>
    <t>全院</t>
    <phoneticPr fontId="10" type="noConversion"/>
  </si>
  <si>
    <t>苏木素染色液</t>
  </si>
  <si>
    <t>伊红染色液</t>
  </si>
  <si>
    <t>组织包埋盒</t>
  </si>
  <si>
    <t>组织固定液</t>
  </si>
  <si>
    <t>500ml</t>
  </si>
  <si>
    <t>2500个/箱 500个/盒</t>
  </si>
  <si>
    <t>25L</t>
  </si>
  <si>
    <t>3ml</t>
  </si>
  <si>
    <t>只</t>
  </si>
  <si>
    <t>桶</t>
    <phoneticPr fontId="10" type="noConversion"/>
  </si>
  <si>
    <t>病理切片用试剂</t>
    <phoneticPr fontId="10" type="noConversion"/>
  </si>
  <si>
    <t>一次性灭菌包装纱布垫等产品</t>
    <phoneticPr fontId="10" type="noConversion"/>
  </si>
  <si>
    <t>脱脂棉球</t>
  </si>
  <si>
    <t>医用手术巾</t>
  </si>
  <si>
    <t>0.1g*10s</t>
  </si>
  <si>
    <t>0.1g×50g/包</t>
  </si>
  <si>
    <t>0.7g*50g</t>
  </si>
  <si>
    <t>0.9g 500g</t>
  </si>
  <si>
    <t>0.9g*5粒(手工有尾巴)</t>
  </si>
  <si>
    <t>10*40cm-4P(5片)灭菌光线</t>
  </si>
  <si>
    <t>30*30cm-4P；5片</t>
  </si>
  <si>
    <t>40cm*40cm-4p*2片(灭菌型;带X光线;双股蓝棉带)</t>
  </si>
  <si>
    <t>袋</t>
  </si>
  <si>
    <t>一次性使用高压造影注射器及附件</t>
    <phoneticPr fontId="10" type="noConversion"/>
  </si>
  <si>
    <t>100200A+100200A</t>
  </si>
  <si>
    <t>100200B+100200B</t>
  </si>
  <si>
    <t>120cm单通道连接管</t>
    <phoneticPr fontId="10" type="noConversion"/>
  </si>
  <si>
    <t>120cm多通道连接管</t>
    <phoneticPr fontId="10" type="noConversion"/>
  </si>
  <si>
    <t>200150A</t>
  </si>
  <si>
    <t>200200B+200200B</t>
  </si>
  <si>
    <t>穿刺针</t>
    <phoneticPr fontId="10" type="noConversion"/>
  </si>
  <si>
    <t>管式吸药器</t>
  </si>
  <si>
    <t>付</t>
  </si>
  <si>
    <t>根</t>
    <phoneticPr fontId="10" type="noConversion"/>
  </si>
  <si>
    <t>根</t>
  </si>
  <si>
    <t>无菌干棉签等产品</t>
    <phoneticPr fontId="10" type="noConversion"/>
  </si>
  <si>
    <t>酒精棉片</t>
    <phoneticPr fontId="10" type="noConversion"/>
  </si>
  <si>
    <t>医用棉签</t>
  </si>
  <si>
    <t>12CMx20支</t>
  </si>
  <si>
    <t>20CMx2支</t>
  </si>
  <si>
    <t>盒</t>
    <phoneticPr fontId="10" type="noConversion"/>
  </si>
  <si>
    <t>60mm*60mm（100片）</t>
    <phoneticPr fontId="10" type="noConversion"/>
  </si>
  <si>
    <t>伤口高压引流瓶系统及附件等产品</t>
    <phoneticPr fontId="10" type="noConversion"/>
  </si>
  <si>
    <t>一次性使用负压引流器套装</t>
  </si>
  <si>
    <t>SC-A-F10</t>
  </si>
  <si>
    <t>SC-A-F8</t>
  </si>
  <si>
    <t>套</t>
  </si>
  <si>
    <t>无菌医用垫单等产品</t>
    <phoneticPr fontId="10" type="noConversion"/>
  </si>
  <si>
    <t>一次性使用无菌医用垫单</t>
    <phoneticPr fontId="10" type="noConversion"/>
  </si>
  <si>
    <t>一次性使用无菌医用垫单</t>
  </si>
  <si>
    <t>150cm*80cm床垫型</t>
  </si>
  <si>
    <t>200cm*80cm</t>
  </si>
  <si>
    <t>220cm*80cm床罩型</t>
  </si>
  <si>
    <t>230cm*120cm床罩型</t>
  </si>
  <si>
    <t>50cm*50cm床单型</t>
  </si>
  <si>
    <t>60cm*60cm床垫型</t>
  </si>
  <si>
    <t>75*80</t>
  </si>
  <si>
    <t>条</t>
  </si>
  <si>
    <t>135cm*165cm床单型</t>
    <phoneticPr fontId="10" type="noConversion"/>
  </si>
  <si>
    <t>1. 除标项1外需要提供样品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</si>
</sst>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=0]&quot;&quot;;0.00"/>
  </numFmts>
  <fonts count="14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0" tint="-4.9989318521683403E-2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1" applyAlignment="1">
      <alignment horizontal="center" vertical="center"/>
    </xf>
    <xf numFmtId="0" fontId="4" fillId="0" borderId="0" xfId="1" applyAlignment="1">
      <alignment vertical="center" wrapText="1"/>
    </xf>
    <xf numFmtId="0" fontId="4" fillId="0" borderId="0" xfId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3" fillId="0" borderId="1" xfId="1" applyFont="1" applyBorder="1" applyAlignment="1">
      <alignment horizontal="left" vertical="center"/>
    </xf>
    <xf numFmtId="0" fontId="2" fillId="0" borderId="1" xfId="1" applyFont="1" applyBorder="1">
      <alignment vertical="center"/>
    </xf>
    <xf numFmtId="0" fontId="2" fillId="0" borderId="1" xfId="1" applyFont="1" applyBorder="1" applyAlignment="1">
      <alignment horizontal="right" vertical="center"/>
    </xf>
    <xf numFmtId="0" fontId="2" fillId="0" borderId="2" xfId="1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4" fillId="0" borderId="0" xfId="2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8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1"/>
    </xf>
    <xf numFmtId="0" fontId="11" fillId="0" borderId="2" xfId="0" applyFont="1" applyBorder="1" applyAlignment="1">
      <alignment horizontal="left" vertical="center" shrinkToFit="1"/>
    </xf>
    <xf numFmtId="0" fontId="7" fillId="0" borderId="2" xfId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4" fillId="0" borderId="0" xfId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2" xfId="0" applyFont="1" applyBorder="1" applyAlignment="1" applyProtection="1">
      <alignment horizontal="left" vertical="center" shrinkToFit="1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0" fontId="11" fillId="0" borderId="2" xfId="0" applyFont="1" applyBorder="1" applyProtection="1">
      <alignment vertical="center"/>
      <protection locked="0"/>
    </xf>
    <xf numFmtId="0" fontId="13" fillId="0" borderId="2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center" vertical="center" shrinkToFit="1"/>
    </xf>
    <xf numFmtId="0" fontId="4" fillId="0" borderId="5" xfId="2" applyBorder="1" applyAlignment="1">
      <alignment horizontal="left" vertical="center" wrapText="1"/>
    </xf>
    <xf numFmtId="0" fontId="4" fillId="0" borderId="0" xfId="2" applyAlignment="1">
      <alignment horizontal="left" vertical="center" wrapText="1"/>
    </xf>
    <xf numFmtId="0" fontId="4" fillId="0" borderId="0" xfId="2" applyAlignment="1">
      <alignment horizontal="left" vertical="center"/>
    </xf>
    <xf numFmtId="0" fontId="11" fillId="0" borderId="0" xfId="1" applyFont="1" applyAlignment="1">
      <alignment horizontal="left" vertical="center" wrapText="1"/>
    </xf>
    <xf numFmtId="0" fontId="1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2" xfId="2" applyFont="1" applyBorder="1" applyAlignment="1">
      <alignment horizontal="center" vertical="center"/>
    </xf>
    <xf numFmtId="176" fontId="5" fillId="0" borderId="2" xfId="2" applyNumberFormat="1" applyFont="1" applyBorder="1" applyAlignment="1">
      <alignment horizontal="left" vertical="center" wrapText="1" indent="1"/>
    </xf>
    <xf numFmtId="0" fontId="4" fillId="0" borderId="3" xfId="2" applyBorder="1" applyAlignment="1">
      <alignment horizontal="left" vertical="center" wrapText="1"/>
    </xf>
    <xf numFmtId="0" fontId="4" fillId="0" borderId="3" xfId="2" applyBorder="1" applyAlignment="1">
      <alignment horizontal="left" vertical="center"/>
    </xf>
    <xf numFmtId="0" fontId="4" fillId="0" borderId="4" xfId="2" applyBorder="1" applyAlignment="1">
      <alignment horizontal="left" vertical="top" wrapText="1"/>
    </xf>
  </cellXfs>
  <cellStyles count="4">
    <cellStyle name="Normal 2" xfId="1" xr:uid="{00000000-0005-0000-0000-000031000000}"/>
    <cellStyle name="Normal 3" xfId="2" xr:uid="{00000000-0005-0000-0000-000032000000}"/>
    <cellStyle name="常规" xfId="0" builtinId="0"/>
    <cellStyle name="常规 3" xfId="3" xr:uid="{00000000-0005-0000-0000-000033000000}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"/>
  <sheetViews>
    <sheetView showGridLines="0" workbookViewId="0">
      <selection activeCell="M8" sqref="M8"/>
    </sheetView>
  </sheetViews>
  <sheetFormatPr defaultColWidth="9" defaultRowHeight="27.95" customHeight="1"/>
  <cols>
    <col min="1" max="1" width="2" customWidth="1"/>
    <col min="2" max="2" width="8.25" style="16" customWidth="1"/>
    <col min="3" max="3" width="43.875" style="17" customWidth="1"/>
    <col min="4" max="4" width="17.25" customWidth="1"/>
    <col min="5" max="5" width="13" customWidth="1"/>
    <col min="6" max="6" width="9.75" customWidth="1"/>
    <col min="7" max="8" width="9.125" customWidth="1"/>
    <col min="9" max="9" width="17" style="16" customWidth="1"/>
    <col min="10" max="10" width="2" customWidth="1"/>
  </cols>
  <sheetData>
    <row r="1" spans="1:13" ht="27.95" customHeight="1">
      <c r="B1" s="15" t="s">
        <v>0</v>
      </c>
      <c r="C1" s="25" t="s">
        <v>41</v>
      </c>
    </row>
    <row r="2" spans="1:13" ht="27.95" customHeight="1">
      <c r="B2" s="15" t="s">
        <v>1</v>
      </c>
      <c r="C2" s="25" t="s">
        <v>42</v>
      </c>
    </row>
    <row r="4" spans="1:13" ht="13.5" customHeight="1">
      <c r="A4" s="18" t="s">
        <v>2</v>
      </c>
    </row>
    <row r="5" spans="1:13" s="15" customFormat="1" ht="27.95" customHeight="1">
      <c r="B5" s="19" t="s">
        <v>3</v>
      </c>
      <c r="C5" s="20" t="s">
        <v>4</v>
      </c>
      <c r="D5" s="20" t="s">
        <v>5</v>
      </c>
      <c r="E5" s="21" t="s">
        <v>6</v>
      </c>
      <c r="F5" s="20" t="s">
        <v>7</v>
      </c>
      <c r="G5" s="20" t="s">
        <v>8</v>
      </c>
      <c r="H5" s="20" t="s">
        <v>9</v>
      </c>
      <c r="I5" s="20" t="s">
        <v>10</v>
      </c>
    </row>
    <row r="6" spans="1:13" s="15" customFormat="1" ht="27.95" customHeight="1">
      <c r="B6" s="19">
        <v>1</v>
      </c>
      <c r="C6" s="31" t="s">
        <v>59</v>
      </c>
      <c r="D6" s="32" t="s">
        <v>44</v>
      </c>
      <c r="E6" s="22">
        <v>11</v>
      </c>
      <c r="F6" s="19" t="s">
        <v>11</v>
      </c>
      <c r="G6" s="19" t="s">
        <v>12</v>
      </c>
      <c r="H6" s="19">
        <v>1</v>
      </c>
      <c r="I6" s="20"/>
      <c r="L6" s="30" t="s">
        <v>43</v>
      </c>
    </row>
    <row r="7" spans="1:13" s="15" customFormat="1" ht="27.95" customHeight="1">
      <c r="B7" s="19">
        <v>2</v>
      </c>
      <c r="C7" s="31" t="s">
        <v>60</v>
      </c>
      <c r="D7" s="32" t="s">
        <v>46</v>
      </c>
      <c r="E7" s="22">
        <v>11</v>
      </c>
      <c r="F7" s="19" t="s">
        <v>11</v>
      </c>
      <c r="G7" s="19" t="s">
        <v>12</v>
      </c>
      <c r="H7" s="19">
        <v>1</v>
      </c>
      <c r="I7" s="20"/>
    </row>
    <row r="8" spans="1:13" s="15" customFormat="1" ht="27.95" customHeight="1">
      <c r="B8" s="19">
        <v>3</v>
      </c>
      <c r="C8" s="31" t="s">
        <v>72</v>
      </c>
      <c r="D8" s="32" t="s">
        <v>47</v>
      </c>
      <c r="E8" s="22">
        <v>14</v>
      </c>
      <c r="F8" s="19" t="s">
        <v>11</v>
      </c>
      <c r="G8" s="19" t="s">
        <v>12</v>
      </c>
      <c r="H8" s="19">
        <v>1</v>
      </c>
      <c r="I8" s="20"/>
    </row>
    <row r="9" spans="1:13" s="15" customFormat="1" ht="27.95" customHeight="1">
      <c r="B9" s="19">
        <v>4</v>
      </c>
      <c r="C9" s="31" t="s">
        <v>84</v>
      </c>
      <c r="D9" s="32" t="s">
        <v>48</v>
      </c>
      <c r="E9" s="22">
        <v>11</v>
      </c>
      <c r="F9" s="19" t="s">
        <v>11</v>
      </c>
      <c r="G9" s="19" t="s">
        <v>12</v>
      </c>
      <c r="H9" s="19">
        <v>1</v>
      </c>
      <c r="I9" s="20"/>
      <c r="M9" s="30"/>
    </row>
    <row r="10" spans="1:13" s="15" customFormat="1" ht="27.95" customHeight="1">
      <c r="B10" s="19">
        <v>5</v>
      </c>
      <c r="C10" s="31" t="s">
        <v>91</v>
      </c>
      <c r="D10" s="32" t="s">
        <v>48</v>
      </c>
      <c r="E10" s="22">
        <v>11</v>
      </c>
      <c r="F10" s="19" t="s">
        <v>11</v>
      </c>
      <c r="G10" s="19" t="s">
        <v>12</v>
      </c>
      <c r="H10" s="19">
        <v>1</v>
      </c>
      <c r="I10" s="20"/>
      <c r="M10" s="17"/>
    </row>
    <row r="11" spans="1:13" s="15" customFormat="1" ht="27.95" customHeight="1">
      <c r="B11" s="19">
        <v>6</v>
      </c>
      <c r="C11" s="31" t="s">
        <v>96</v>
      </c>
      <c r="D11" s="32" t="s">
        <v>48</v>
      </c>
      <c r="E11" s="22">
        <v>11</v>
      </c>
      <c r="F11" s="19" t="s">
        <v>11</v>
      </c>
      <c r="G11" s="19" t="s">
        <v>12</v>
      </c>
      <c r="H11" s="19">
        <v>1</v>
      </c>
      <c r="I11" s="20"/>
      <c r="M11" s="17"/>
    </row>
    <row r="12" spans="1:13" ht="13.5" customHeight="1">
      <c r="J12" s="23" t="s">
        <v>2</v>
      </c>
    </row>
    <row r="13" spans="1:13" ht="14.25" customHeight="1"/>
    <row r="14" spans="1:13" ht="27.95" customHeight="1">
      <c r="B14" s="24" t="s">
        <v>13</v>
      </c>
      <c r="C14" s="25" t="s">
        <v>108</v>
      </c>
    </row>
    <row r="15" spans="1:13" ht="27.95" customHeight="1">
      <c r="C15" s="25"/>
    </row>
  </sheetData>
  <protectedRanges>
    <protectedRange sqref="C6" name="Range1_1"/>
    <protectedRange sqref="C7" name="Range1_1_1"/>
    <protectedRange sqref="C8" name="Range1_1_2"/>
    <protectedRange sqref="C9" name="Range1_1_3"/>
    <protectedRange sqref="C10" name="Range1_1_4"/>
    <protectedRange sqref="C11" name="Range1_1_5"/>
  </protectedRanges>
  <phoneticPr fontId="10" type="noConversion"/>
  <conditionalFormatting sqref="C6:C11">
    <cfRule type="expression" dxfId="0" priority="1">
      <formula>LEN(#REF!)+LEN($A6)</formula>
    </cfRule>
  </conditionalFormatting>
  <pageMargins left="0.25" right="0.25" top="0.75" bottom="0.75" header="0.3" footer="0.3"/>
  <pageSetup paperSize="9" scale="92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17"/>
  <sheetViews>
    <sheetView showGridLines="0" topLeftCell="A7" workbookViewId="0">
      <selection activeCell="I7" sqref="I7"/>
    </sheetView>
  </sheetViews>
  <sheetFormatPr defaultColWidth="9" defaultRowHeight="14.25"/>
  <cols>
    <col min="1" max="1" width="9" style="3"/>
    <col min="2" max="2" width="5.375" style="3" customWidth="1"/>
    <col min="3" max="3" width="32.125" style="2" customWidth="1"/>
    <col min="4" max="4" width="9.625" style="1" customWidth="1"/>
    <col min="5" max="5" width="17.875" style="1" customWidth="1"/>
    <col min="6" max="6" width="7.875" style="1" customWidth="1"/>
    <col min="7" max="7" width="11.75" style="1" customWidth="1"/>
    <col min="8" max="8" width="9.5" style="1" customWidth="1"/>
    <col min="9" max="9" width="11" style="1" customWidth="1"/>
    <col min="10" max="10" width="17" style="1" customWidth="1"/>
    <col min="11" max="11" width="10.75" style="1" customWidth="1"/>
    <col min="12" max="12" width="9" style="1" customWidth="1"/>
    <col min="13" max="13" width="19.25" style="3" customWidth="1"/>
    <col min="14" max="14" width="13.5" style="3" customWidth="1"/>
    <col min="15" max="15" width="9.75" style="3" customWidth="1"/>
    <col min="16" max="16384" width="9" style="3"/>
  </cols>
  <sheetData>
    <row r="1" spans="2:15" ht="60" customHeight="1"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2:15" ht="40.5" customHeight="1">
      <c r="B2" s="4" t="str">
        <f>"项目编号："&amp;项目!C1</f>
        <v>项目编号：2026-CGB-04</v>
      </c>
      <c r="D2" s="5" t="s">
        <v>1</v>
      </c>
      <c r="E2" s="6" t="str">
        <f>项目!C2</f>
        <v>病理切片用试剂、一次性灭菌包装纱布垫等产品</v>
      </c>
      <c r="F2" s="7"/>
      <c r="G2" s="7"/>
      <c r="H2" s="7"/>
      <c r="I2" s="7"/>
      <c r="J2" s="7"/>
      <c r="K2" s="7"/>
      <c r="L2" s="8" t="s">
        <v>15</v>
      </c>
      <c r="M2" s="47" t="s">
        <v>59</v>
      </c>
      <c r="N2" s="48"/>
      <c r="O2" s="48"/>
    </row>
    <row r="3" spans="2:15" s="1" customFormat="1" ht="27.95" customHeight="1">
      <c r="B3" s="9" t="s">
        <v>16</v>
      </c>
      <c r="C3" s="9" t="s">
        <v>17</v>
      </c>
      <c r="D3" s="9" t="s">
        <v>18</v>
      </c>
      <c r="E3" s="9" t="s">
        <v>19</v>
      </c>
      <c r="F3" s="9" t="s">
        <v>8</v>
      </c>
      <c r="G3" s="9" t="s">
        <v>20</v>
      </c>
      <c r="H3" s="9" t="s">
        <v>21</v>
      </c>
      <c r="I3" s="9" t="s">
        <v>22</v>
      </c>
      <c r="J3" s="9" t="s">
        <v>23</v>
      </c>
      <c r="K3" s="9" t="s">
        <v>24</v>
      </c>
      <c r="L3" s="9" t="s">
        <v>25</v>
      </c>
      <c r="M3" s="9" t="s">
        <v>26</v>
      </c>
      <c r="N3" s="9" t="s">
        <v>27</v>
      </c>
      <c r="O3" s="9" t="s">
        <v>10</v>
      </c>
    </row>
    <row r="4" spans="2:15" s="1" customFormat="1" ht="27.95" customHeight="1">
      <c r="B4" s="33">
        <v>1</v>
      </c>
      <c r="C4" s="34" t="s">
        <v>49</v>
      </c>
      <c r="D4" s="14">
        <v>67</v>
      </c>
      <c r="E4" s="14" t="s">
        <v>53</v>
      </c>
      <c r="F4" s="14" t="s">
        <v>37</v>
      </c>
      <c r="G4" s="9"/>
      <c r="H4" s="34"/>
      <c r="I4" s="9"/>
      <c r="J4" s="9"/>
      <c r="K4" s="9"/>
      <c r="L4" s="9"/>
      <c r="M4" s="9"/>
      <c r="N4" s="9"/>
      <c r="O4" s="9"/>
    </row>
    <row r="5" spans="2:15" s="1" customFormat="1" ht="27.95" customHeight="1">
      <c r="B5" s="33">
        <v>2</v>
      </c>
      <c r="C5" s="34" t="s">
        <v>50</v>
      </c>
      <c r="D5" s="14">
        <v>113</v>
      </c>
      <c r="E5" s="14" t="s">
        <v>53</v>
      </c>
      <c r="F5" s="14" t="s">
        <v>37</v>
      </c>
      <c r="G5" s="9"/>
      <c r="H5" s="34"/>
      <c r="I5" s="9"/>
      <c r="J5" s="9"/>
      <c r="K5" s="9"/>
      <c r="L5" s="9"/>
      <c r="M5" s="9"/>
      <c r="N5" s="9"/>
      <c r="O5" s="9"/>
    </row>
    <row r="6" spans="2:15" s="1" customFormat="1" ht="27.95" customHeight="1">
      <c r="B6" s="33">
        <v>3</v>
      </c>
      <c r="C6" s="34" t="s">
        <v>51</v>
      </c>
      <c r="D6" s="14">
        <v>100000</v>
      </c>
      <c r="E6" s="14" t="s">
        <v>54</v>
      </c>
      <c r="F6" s="14" t="s">
        <v>57</v>
      </c>
      <c r="G6" s="9"/>
      <c r="H6" s="34"/>
      <c r="I6" s="9"/>
      <c r="J6" s="9"/>
      <c r="K6" s="9"/>
      <c r="L6" s="9"/>
      <c r="M6" s="9"/>
      <c r="N6" s="9"/>
      <c r="O6" s="9"/>
    </row>
    <row r="7" spans="2:15" s="1" customFormat="1" ht="27.95" customHeight="1">
      <c r="B7" s="33">
        <v>4</v>
      </c>
      <c r="C7" s="34" t="s">
        <v>52</v>
      </c>
      <c r="D7" s="14">
        <v>76</v>
      </c>
      <c r="E7" s="14" t="s">
        <v>55</v>
      </c>
      <c r="F7" s="36" t="s">
        <v>58</v>
      </c>
      <c r="G7" s="9"/>
      <c r="H7" s="34"/>
      <c r="I7" s="9"/>
      <c r="J7" s="9"/>
      <c r="K7" s="9"/>
      <c r="L7" s="9"/>
      <c r="M7" s="9"/>
      <c r="N7" s="9"/>
      <c r="O7" s="9"/>
    </row>
    <row r="8" spans="2:15" s="1" customFormat="1" ht="27.95" customHeight="1">
      <c r="B8" s="33">
        <v>5</v>
      </c>
      <c r="C8" s="34" t="s">
        <v>52</v>
      </c>
      <c r="D8" s="14">
        <v>27040</v>
      </c>
      <c r="E8" s="14" t="s">
        <v>56</v>
      </c>
      <c r="F8" s="14" t="s">
        <v>57</v>
      </c>
      <c r="G8" s="9"/>
      <c r="H8" s="34"/>
      <c r="I8" s="9"/>
      <c r="J8" s="9"/>
      <c r="K8" s="9"/>
      <c r="L8" s="9"/>
      <c r="M8" s="9"/>
      <c r="N8" s="9"/>
      <c r="O8" s="9"/>
    </row>
    <row r="9" spans="2:15" ht="27.95" customHeight="1">
      <c r="B9" s="49" t="s">
        <v>28</v>
      </c>
      <c r="C9" s="49"/>
      <c r="D9" s="50">
        <f>SUM(I4:I8)</f>
        <v>0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</row>
    <row r="10" spans="2:15" ht="27.95" customHeight="1">
      <c r="B10" s="51" t="s">
        <v>29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</row>
    <row r="11" spans="2:15" ht="84" customHeight="1"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</row>
    <row r="12" spans="2:15" ht="27.95" customHeight="1">
      <c r="B12" s="42" t="s">
        <v>30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2:15" ht="27.95" customHeight="1">
      <c r="B13" s="43" t="s">
        <v>31</v>
      </c>
      <c r="C13" s="43"/>
      <c r="E13" s="44" t="s">
        <v>32</v>
      </c>
      <c r="F13" s="44"/>
      <c r="G13" s="44"/>
      <c r="H13" s="44"/>
      <c r="I13" s="44"/>
      <c r="J13" s="11"/>
      <c r="K13" s="11"/>
      <c r="L13" s="11"/>
      <c r="M13" s="11"/>
      <c r="N13" s="43" t="s">
        <v>33</v>
      </c>
      <c r="O13" s="43"/>
    </row>
    <row r="16" spans="2:15" s="2" customFormat="1">
      <c r="B16" s="12" t="s">
        <v>34</v>
      </c>
      <c r="D16" s="1"/>
      <c r="E16" s="1"/>
      <c r="F16" s="1"/>
      <c r="G16" s="1"/>
      <c r="H16" s="1"/>
      <c r="I16" s="1"/>
      <c r="J16" s="1"/>
      <c r="K16" s="1"/>
      <c r="L16" s="1"/>
      <c r="M16" s="3"/>
      <c r="N16" s="3"/>
      <c r="O16" s="3"/>
    </row>
    <row r="17" spans="2:15" s="2" customFormat="1">
      <c r="B17" s="13"/>
      <c r="D17" s="1"/>
      <c r="E17" s="1"/>
      <c r="F17" s="1"/>
      <c r="G17" s="1"/>
      <c r="H17" s="1"/>
      <c r="I17" s="1"/>
      <c r="J17" s="1"/>
      <c r="K17" s="1"/>
      <c r="L17" s="1"/>
      <c r="M17" s="3"/>
      <c r="N17" s="3"/>
      <c r="O17" s="3"/>
    </row>
  </sheetData>
  <mergeCells count="10">
    <mergeCell ref="B1:O1"/>
    <mergeCell ref="M2:O2"/>
    <mergeCell ref="B9:C9"/>
    <mergeCell ref="D9:O9"/>
    <mergeCell ref="B10:O10"/>
    <mergeCell ref="B11:O11"/>
    <mergeCell ref="B12:O12"/>
    <mergeCell ref="B13:C13"/>
    <mergeCell ref="E13:I13"/>
    <mergeCell ref="N13:O13"/>
  </mergeCells>
  <phoneticPr fontId="10" type="noConversion"/>
  <printOptions horizontalCentered="1"/>
  <pageMargins left="0.23622047244094499" right="0.23622047244094499" top="0.74803149606299202" bottom="0.74803149606299202" header="0.31496062992126" footer="0.31496062992126"/>
  <pageSetup paperSize="9" scale="77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20"/>
  <sheetViews>
    <sheetView showGridLines="0" topLeftCell="A11" workbookViewId="0">
      <selection activeCell="L9" sqref="L9"/>
    </sheetView>
  </sheetViews>
  <sheetFormatPr defaultColWidth="9" defaultRowHeight="14.25"/>
  <cols>
    <col min="1" max="1" width="9" style="3"/>
    <col min="2" max="2" width="5.375" style="3" customWidth="1"/>
    <col min="3" max="3" width="33.375" style="2" customWidth="1"/>
    <col min="4" max="4" width="9.625" style="1" customWidth="1"/>
    <col min="5" max="5" width="28.5" style="1" customWidth="1"/>
    <col min="6" max="6" width="7.875" style="1" customWidth="1"/>
    <col min="7" max="7" width="11.75" style="1" customWidth="1"/>
    <col min="8" max="8" width="9.5" style="1" customWidth="1"/>
    <col min="9" max="9" width="11" style="1" customWidth="1"/>
    <col min="10" max="10" width="17" style="1" customWidth="1"/>
    <col min="11" max="11" width="10.75" style="1" customWidth="1"/>
    <col min="12" max="12" width="9" style="1" customWidth="1"/>
    <col min="13" max="13" width="19.25" style="3" customWidth="1"/>
    <col min="14" max="14" width="13.5" style="3" customWidth="1"/>
    <col min="15" max="15" width="9.75" style="3" customWidth="1"/>
    <col min="16" max="16384" width="9" style="3"/>
  </cols>
  <sheetData>
    <row r="1" spans="2:15" ht="60" customHeight="1"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2:15" ht="40.5" customHeight="1">
      <c r="B2" s="4" t="str">
        <f>"项目编号："&amp;项目!C1</f>
        <v>项目编号：2026-CGB-04</v>
      </c>
      <c r="D2" s="5" t="s">
        <v>1</v>
      </c>
      <c r="E2" s="6" t="str">
        <f>项目!C2</f>
        <v>病理切片用试剂、一次性灭菌包装纱布垫等产品</v>
      </c>
      <c r="F2" s="7"/>
      <c r="G2" s="7"/>
      <c r="H2" s="7"/>
      <c r="I2" s="7"/>
      <c r="J2" s="7"/>
      <c r="K2" s="7"/>
      <c r="L2" s="8" t="s">
        <v>15</v>
      </c>
      <c r="M2" s="47" t="s">
        <v>60</v>
      </c>
      <c r="N2" s="48"/>
      <c r="O2" s="48"/>
    </row>
    <row r="3" spans="2:15" s="1" customFormat="1" ht="27.95" customHeight="1">
      <c r="B3" s="9" t="s">
        <v>16</v>
      </c>
      <c r="C3" s="9" t="s">
        <v>17</v>
      </c>
      <c r="D3" s="9" t="s">
        <v>18</v>
      </c>
      <c r="E3" s="9" t="s">
        <v>19</v>
      </c>
      <c r="F3" s="9" t="s">
        <v>8</v>
      </c>
      <c r="G3" s="9" t="s">
        <v>20</v>
      </c>
      <c r="H3" s="9" t="s">
        <v>21</v>
      </c>
      <c r="I3" s="9" t="s">
        <v>22</v>
      </c>
      <c r="J3" s="9" t="s">
        <v>23</v>
      </c>
      <c r="K3" s="9" t="s">
        <v>24</v>
      </c>
      <c r="L3" s="9" t="s">
        <v>25</v>
      </c>
      <c r="M3" s="9" t="s">
        <v>26</v>
      </c>
      <c r="N3" s="9" t="s">
        <v>27</v>
      </c>
      <c r="O3" s="9" t="s">
        <v>10</v>
      </c>
    </row>
    <row r="4" spans="2:15" s="1" customFormat="1" ht="27.95" customHeight="1">
      <c r="B4" s="27">
        <v>1</v>
      </c>
      <c r="C4" s="26" t="s">
        <v>61</v>
      </c>
      <c r="D4" s="37">
        <v>19880</v>
      </c>
      <c r="E4" s="37" t="s">
        <v>63</v>
      </c>
      <c r="F4" s="38" t="s">
        <v>71</v>
      </c>
      <c r="G4" s="9"/>
      <c r="H4" s="37"/>
      <c r="I4" s="9"/>
      <c r="J4" s="9"/>
      <c r="K4" s="9"/>
      <c r="L4" s="9"/>
      <c r="M4" s="9"/>
      <c r="N4" s="9"/>
      <c r="O4" s="9"/>
    </row>
    <row r="5" spans="2:15" s="1" customFormat="1" ht="27.95" customHeight="1">
      <c r="B5" s="10">
        <v>2</v>
      </c>
      <c r="C5" s="26" t="s">
        <v>61</v>
      </c>
      <c r="D5" s="37">
        <v>1657</v>
      </c>
      <c r="E5" s="37" t="s">
        <v>64</v>
      </c>
      <c r="F5" s="38" t="s">
        <v>35</v>
      </c>
      <c r="G5" s="9"/>
      <c r="H5" s="37"/>
      <c r="I5" s="9"/>
      <c r="J5" s="9"/>
      <c r="K5" s="9"/>
      <c r="L5" s="9"/>
      <c r="M5" s="9"/>
      <c r="N5" s="9"/>
      <c r="O5" s="9"/>
    </row>
    <row r="6" spans="2:15" s="1" customFormat="1" ht="27.95" customHeight="1">
      <c r="B6" s="10">
        <v>3</v>
      </c>
      <c r="C6" s="26" t="s">
        <v>61</v>
      </c>
      <c r="D6" s="37">
        <v>1048</v>
      </c>
      <c r="E6" s="37" t="s">
        <v>65</v>
      </c>
      <c r="F6" s="38" t="s">
        <v>35</v>
      </c>
      <c r="G6" s="9"/>
      <c r="H6" s="37"/>
      <c r="I6" s="9"/>
      <c r="J6" s="9"/>
      <c r="K6" s="9"/>
      <c r="L6" s="9"/>
      <c r="M6" s="9"/>
      <c r="N6" s="9"/>
      <c r="O6" s="9"/>
    </row>
    <row r="7" spans="2:15" s="1" customFormat="1" ht="27.95" customHeight="1">
      <c r="B7" s="10">
        <v>4</v>
      </c>
      <c r="C7" s="26" t="s">
        <v>61</v>
      </c>
      <c r="D7" s="37">
        <v>104</v>
      </c>
      <c r="E7" s="37" t="s">
        <v>66</v>
      </c>
      <c r="F7" s="38" t="s">
        <v>35</v>
      </c>
      <c r="G7" s="9"/>
      <c r="H7" s="37"/>
      <c r="I7" s="9"/>
      <c r="J7" s="9"/>
      <c r="K7" s="9"/>
      <c r="L7" s="9"/>
      <c r="M7" s="9"/>
      <c r="N7" s="9"/>
      <c r="O7" s="9"/>
    </row>
    <row r="8" spans="2:15" s="1" customFormat="1" ht="27.95" customHeight="1">
      <c r="B8" s="10">
        <v>5</v>
      </c>
      <c r="C8" s="26" t="s">
        <v>61</v>
      </c>
      <c r="D8" s="37">
        <v>14720</v>
      </c>
      <c r="E8" s="37" t="s">
        <v>67</v>
      </c>
      <c r="F8" s="38" t="s">
        <v>71</v>
      </c>
      <c r="G8" s="9"/>
      <c r="H8" s="37"/>
      <c r="I8" s="9"/>
      <c r="J8" s="9"/>
      <c r="K8" s="9"/>
      <c r="L8" s="9"/>
      <c r="M8" s="9"/>
      <c r="N8" s="9"/>
      <c r="O8" s="9"/>
    </row>
    <row r="9" spans="2:15" s="1" customFormat="1" ht="27.95" customHeight="1">
      <c r="B9" s="10">
        <v>6</v>
      </c>
      <c r="C9" s="26" t="s">
        <v>62</v>
      </c>
      <c r="D9" s="37">
        <v>11800</v>
      </c>
      <c r="E9" s="37" t="s">
        <v>68</v>
      </c>
      <c r="F9" s="38" t="s">
        <v>71</v>
      </c>
      <c r="G9" s="9"/>
      <c r="H9" s="37"/>
      <c r="I9" s="9"/>
      <c r="J9" s="9"/>
      <c r="K9" s="9"/>
      <c r="L9" s="9"/>
      <c r="M9" s="9"/>
      <c r="N9" s="9"/>
      <c r="O9" s="9"/>
    </row>
    <row r="10" spans="2:15" s="1" customFormat="1" ht="27.95" customHeight="1">
      <c r="B10" s="10">
        <v>7</v>
      </c>
      <c r="C10" s="26" t="s">
        <v>62</v>
      </c>
      <c r="D10" s="37">
        <v>1040</v>
      </c>
      <c r="E10" s="37" t="s">
        <v>69</v>
      </c>
      <c r="F10" s="38" t="s">
        <v>71</v>
      </c>
      <c r="G10" s="9"/>
      <c r="H10" s="37"/>
      <c r="I10" s="9"/>
      <c r="J10" s="9"/>
      <c r="K10" s="9"/>
      <c r="L10" s="9"/>
      <c r="M10" s="9"/>
      <c r="N10" s="9"/>
      <c r="O10" s="9"/>
    </row>
    <row r="11" spans="2:15" s="1" customFormat="1" ht="27.95" customHeight="1">
      <c r="B11" s="10">
        <v>8</v>
      </c>
      <c r="C11" s="26" t="s">
        <v>62</v>
      </c>
      <c r="D11" s="37">
        <v>240</v>
      </c>
      <c r="E11" s="37" t="s">
        <v>70</v>
      </c>
      <c r="F11" s="38" t="s">
        <v>71</v>
      </c>
      <c r="G11" s="9"/>
      <c r="H11" s="37"/>
      <c r="I11" s="9"/>
      <c r="J11" s="9"/>
      <c r="K11" s="9"/>
      <c r="L11" s="9"/>
      <c r="M11" s="9"/>
      <c r="N11" s="9"/>
      <c r="O11" s="9"/>
    </row>
    <row r="12" spans="2:15" ht="27.95" customHeight="1">
      <c r="B12" s="49" t="s">
        <v>28</v>
      </c>
      <c r="C12" s="49"/>
      <c r="D12" s="50">
        <f>SUM(I4:I11)</f>
        <v>0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</row>
    <row r="13" spans="2:15" ht="27.95" customHeight="1">
      <c r="B13" s="51" t="s">
        <v>29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2:15" ht="84" customHeight="1"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</row>
    <row r="15" spans="2:15" ht="27.95" customHeight="1">
      <c r="B15" s="42" t="s">
        <v>30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</row>
    <row r="16" spans="2:15" ht="27.95" customHeight="1">
      <c r="B16" s="43" t="s">
        <v>31</v>
      </c>
      <c r="C16" s="43"/>
      <c r="E16" s="44" t="s">
        <v>32</v>
      </c>
      <c r="F16" s="44"/>
      <c r="G16" s="44"/>
      <c r="H16" s="44"/>
      <c r="I16" s="44"/>
      <c r="J16" s="11"/>
      <c r="K16" s="11"/>
      <c r="L16" s="11"/>
      <c r="M16" s="11"/>
      <c r="N16" s="43" t="s">
        <v>33</v>
      </c>
      <c r="O16" s="43"/>
    </row>
    <row r="19" spans="2:15" s="2" customFormat="1">
      <c r="B19" s="12" t="s">
        <v>34</v>
      </c>
      <c r="D19" s="1"/>
      <c r="E19" s="1"/>
      <c r="F19" s="1"/>
      <c r="G19" s="1"/>
      <c r="H19" s="1"/>
      <c r="I19" s="1"/>
      <c r="J19" s="1"/>
      <c r="K19" s="1"/>
      <c r="L19" s="1"/>
      <c r="M19" s="3"/>
      <c r="N19" s="3"/>
      <c r="O19" s="3"/>
    </row>
    <row r="20" spans="2:15" s="2" customFormat="1">
      <c r="B20" s="13"/>
      <c r="D20" s="1"/>
      <c r="E20" s="1"/>
      <c r="F20" s="1"/>
      <c r="G20" s="1"/>
      <c r="H20" s="1"/>
      <c r="I20" s="1"/>
      <c r="J20" s="1"/>
      <c r="K20" s="1"/>
      <c r="L20" s="1"/>
      <c r="M20" s="3"/>
      <c r="N20" s="3"/>
      <c r="O20" s="3"/>
    </row>
  </sheetData>
  <mergeCells count="10">
    <mergeCell ref="B1:O1"/>
    <mergeCell ref="M2:O2"/>
    <mergeCell ref="B12:C12"/>
    <mergeCell ref="D12:O12"/>
    <mergeCell ref="B13:O13"/>
    <mergeCell ref="B14:O14"/>
    <mergeCell ref="B15:O15"/>
    <mergeCell ref="B16:C16"/>
    <mergeCell ref="E16:I16"/>
    <mergeCell ref="N16:O16"/>
  </mergeCells>
  <phoneticPr fontId="10" type="noConversion"/>
  <printOptions horizontalCentered="1"/>
  <pageMargins left="0.23622047244094499" right="0.23622047244094499" top="0.74803149606299202" bottom="0.74803149606299202" header="0.31496062992126" footer="0.31496062992126"/>
  <pageSetup paperSize="9" scale="77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20"/>
  <sheetViews>
    <sheetView showGridLines="0" tabSelected="1" workbookViewId="0">
      <selection activeCell="M7" sqref="M7"/>
    </sheetView>
  </sheetViews>
  <sheetFormatPr defaultColWidth="9" defaultRowHeight="14.25"/>
  <cols>
    <col min="1" max="1" width="9" style="3"/>
    <col min="2" max="2" width="5.375" style="3" customWidth="1"/>
    <col min="3" max="3" width="32.125" style="2" customWidth="1"/>
    <col min="4" max="4" width="9.625" style="1" customWidth="1"/>
    <col min="5" max="5" width="18.5" style="1" customWidth="1"/>
    <col min="6" max="6" width="7.875" style="1" customWidth="1"/>
    <col min="7" max="7" width="11.75" style="1" customWidth="1"/>
    <col min="8" max="8" width="9.5" style="1" customWidth="1"/>
    <col min="9" max="9" width="11" style="1" customWidth="1"/>
    <col min="10" max="10" width="17" style="1" customWidth="1"/>
    <col min="11" max="11" width="10.75" style="1" customWidth="1"/>
    <col min="12" max="12" width="9" style="1" customWidth="1"/>
    <col min="13" max="13" width="19.25" style="3" customWidth="1"/>
    <col min="14" max="14" width="13.5" style="3" customWidth="1"/>
    <col min="15" max="15" width="9.75" style="3" customWidth="1"/>
    <col min="16" max="16384" width="9" style="3"/>
  </cols>
  <sheetData>
    <row r="1" spans="2:15" ht="60" customHeight="1"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2:15" ht="40.5" customHeight="1">
      <c r="B2" s="4" t="str">
        <f>"项目编号："&amp;项目!C1</f>
        <v>项目编号：2026-CGB-04</v>
      </c>
      <c r="D2" s="5" t="s">
        <v>1</v>
      </c>
      <c r="E2" s="6" t="str">
        <f>项目!C2</f>
        <v>病理切片用试剂、一次性灭菌包装纱布垫等产品</v>
      </c>
      <c r="F2" s="7"/>
      <c r="G2" s="7"/>
      <c r="H2" s="7"/>
      <c r="I2" s="7"/>
      <c r="J2" s="7"/>
      <c r="K2" s="7"/>
      <c r="L2" s="8" t="s">
        <v>15</v>
      </c>
      <c r="M2" s="47" t="s">
        <v>72</v>
      </c>
      <c r="N2" s="48"/>
      <c r="O2" s="48"/>
    </row>
    <row r="3" spans="2:15" s="1" customFormat="1" ht="27.95" customHeight="1">
      <c r="B3" s="9" t="s">
        <v>16</v>
      </c>
      <c r="C3" s="9" t="s">
        <v>17</v>
      </c>
      <c r="D3" s="9" t="s">
        <v>18</v>
      </c>
      <c r="E3" s="9" t="s">
        <v>19</v>
      </c>
      <c r="F3" s="9" t="s">
        <v>8</v>
      </c>
      <c r="G3" s="9" t="s">
        <v>20</v>
      </c>
      <c r="H3" s="9" t="s">
        <v>21</v>
      </c>
      <c r="I3" s="9" t="s">
        <v>22</v>
      </c>
      <c r="J3" s="9" t="s">
        <v>23</v>
      </c>
      <c r="K3" s="9" t="s">
        <v>24</v>
      </c>
      <c r="L3" s="9" t="s">
        <v>25</v>
      </c>
      <c r="M3" s="9" t="s">
        <v>26</v>
      </c>
      <c r="N3" s="9" t="s">
        <v>27</v>
      </c>
      <c r="O3" s="9" t="s">
        <v>10</v>
      </c>
    </row>
    <row r="4" spans="2:15" s="1" customFormat="1" ht="27.95" customHeight="1">
      <c r="B4" s="33">
        <v>1</v>
      </c>
      <c r="C4" s="37" t="s">
        <v>45</v>
      </c>
      <c r="D4" s="34">
        <v>390</v>
      </c>
      <c r="E4" s="35" t="s">
        <v>73</v>
      </c>
      <c r="F4" s="14" t="s">
        <v>81</v>
      </c>
      <c r="G4" s="9"/>
      <c r="H4" s="34"/>
      <c r="I4" s="9"/>
      <c r="J4" s="9"/>
      <c r="K4" s="9"/>
      <c r="L4" s="9"/>
      <c r="M4" s="9"/>
      <c r="N4" s="9"/>
      <c r="O4" s="9"/>
    </row>
    <row r="5" spans="2:15" s="1" customFormat="1" ht="27.95" customHeight="1">
      <c r="B5" s="33">
        <v>2</v>
      </c>
      <c r="C5" s="37" t="s">
        <v>45</v>
      </c>
      <c r="D5" s="34">
        <v>31</v>
      </c>
      <c r="E5" s="35" t="s">
        <v>74</v>
      </c>
      <c r="F5" s="14" t="s">
        <v>81</v>
      </c>
      <c r="G5" s="9"/>
      <c r="H5" s="34"/>
      <c r="I5" s="9"/>
      <c r="J5" s="9"/>
      <c r="K5" s="9"/>
      <c r="L5" s="9"/>
      <c r="M5" s="9"/>
      <c r="N5" s="9"/>
      <c r="O5" s="9"/>
    </row>
    <row r="6" spans="2:15" s="1" customFormat="1" ht="27.95" customHeight="1">
      <c r="B6" s="33">
        <v>3</v>
      </c>
      <c r="C6" s="37" t="s">
        <v>45</v>
      </c>
      <c r="D6" s="34">
        <v>10</v>
      </c>
      <c r="E6" s="39" t="s">
        <v>75</v>
      </c>
      <c r="F6" s="14" t="s">
        <v>81</v>
      </c>
      <c r="G6" s="9"/>
      <c r="H6" s="34"/>
      <c r="I6" s="9"/>
      <c r="J6" s="9"/>
      <c r="K6" s="9"/>
      <c r="L6" s="9"/>
      <c r="M6" s="9"/>
      <c r="N6" s="9"/>
      <c r="O6" s="9"/>
    </row>
    <row r="7" spans="2:15" s="1" customFormat="1" ht="27.95" customHeight="1">
      <c r="B7" s="33">
        <v>4</v>
      </c>
      <c r="C7" s="37" t="s">
        <v>45</v>
      </c>
      <c r="D7" s="34">
        <v>10</v>
      </c>
      <c r="E7" s="39" t="s">
        <v>76</v>
      </c>
      <c r="F7" s="14" t="s">
        <v>81</v>
      </c>
      <c r="G7" s="9"/>
      <c r="H7" s="34"/>
      <c r="I7" s="9"/>
      <c r="J7" s="9"/>
      <c r="K7" s="9"/>
      <c r="L7" s="9"/>
      <c r="M7" s="9"/>
      <c r="N7" s="9"/>
      <c r="O7" s="9"/>
    </row>
    <row r="8" spans="2:15" s="1" customFormat="1" ht="27.95" customHeight="1">
      <c r="B8" s="33">
        <v>5</v>
      </c>
      <c r="C8" s="37" t="s">
        <v>45</v>
      </c>
      <c r="D8" s="34">
        <v>480</v>
      </c>
      <c r="E8" s="35" t="s">
        <v>77</v>
      </c>
      <c r="F8" s="14" t="s">
        <v>36</v>
      </c>
      <c r="G8" s="9"/>
      <c r="H8" s="34"/>
      <c r="I8" s="9"/>
      <c r="J8" s="9"/>
      <c r="K8" s="9"/>
      <c r="L8" s="9"/>
      <c r="M8" s="9"/>
      <c r="N8" s="9"/>
      <c r="O8" s="9"/>
    </row>
    <row r="9" spans="2:15" s="1" customFormat="1" ht="27.95" customHeight="1">
      <c r="B9" s="33">
        <v>6</v>
      </c>
      <c r="C9" s="37" t="s">
        <v>45</v>
      </c>
      <c r="D9" s="34">
        <v>450</v>
      </c>
      <c r="E9" s="35" t="s">
        <v>78</v>
      </c>
      <c r="F9" s="14" t="s">
        <v>81</v>
      </c>
      <c r="G9" s="9"/>
      <c r="H9" s="34"/>
      <c r="I9" s="9"/>
      <c r="J9" s="9"/>
      <c r="K9" s="9"/>
      <c r="L9" s="9"/>
      <c r="M9" s="9"/>
      <c r="N9" s="9"/>
      <c r="O9" s="9"/>
    </row>
    <row r="10" spans="2:15" s="1" customFormat="1" ht="27.95" customHeight="1">
      <c r="B10" s="33">
        <v>7</v>
      </c>
      <c r="C10" s="37" t="s">
        <v>45</v>
      </c>
      <c r="D10" s="34">
        <v>800</v>
      </c>
      <c r="E10" s="39" t="s">
        <v>79</v>
      </c>
      <c r="F10" s="36" t="s">
        <v>82</v>
      </c>
      <c r="G10" s="9"/>
      <c r="H10" s="34"/>
      <c r="I10" s="9"/>
      <c r="J10" s="9"/>
      <c r="K10" s="9"/>
      <c r="L10" s="9"/>
      <c r="M10" s="9"/>
      <c r="N10" s="9"/>
      <c r="O10" s="9"/>
    </row>
    <row r="11" spans="2:15" s="1" customFormat="1" ht="27.95" customHeight="1">
      <c r="B11" s="33">
        <v>8</v>
      </c>
      <c r="C11" s="37" t="s">
        <v>45</v>
      </c>
      <c r="D11" s="34">
        <v>1660</v>
      </c>
      <c r="E11" s="35" t="s">
        <v>80</v>
      </c>
      <c r="F11" s="14" t="s">
        <v>83</v>
      </c>
      <c r="G11" s="9"/>
      <c r="H11" s="34"/>
      <c r="I11" s="9"/>
      <c r="J11" s="9"/>
      <c r="K11" s="9"/>
      <c r="L11" s="9"/>
      <c r="M11" s="9"/>
      <c r="N11" s="9"/>
      <c r="O11" s="9"/>
    </row>
    <row r="12" spans="2:15" ht="27.95" customHeight="1">
      <c r="B12" s="49" t="s">
        <v>28</v>
      </c>
      <c r="C12" s="49"/>
      <c r="D12" s="50">
        <f>SUM(I4:I11)</f>
        <v>0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</row>
    <row r="13" spans="2:15" ht="27.95" customHeight="1">
      <c r="B13" s="51" t="s">
        <v>29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2:15" ht="60" customHeight="1"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</row>
    <row r="15" spans="2:15" ht="27.95" customHeight="1">
      <c r="B15" s="42" t="s">
        <v>30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</row>
    <row r="16" spans="2:15" ht="27.95" customHeight="1">
      <c r="B16" s="43" t="s">
        <v>31</v>
      </c>
      <c r="C16" s="43"/>
      <c r="E16" s="44" t="s">
        <v>32</v>
      </c>
      <c r="F16" s="44"/>
      <c r="G16" s="44"/>
      <c r="H16" s="44"/>
      <c r="I16" s="44"/>
      <c r="J16" s="11"/>
      <c r="K16" s="11"/>
      <c r="L16" s="11"/>
      <c r="M16" s="11"/>
      <c r="N16" s="43" t="s">
        <v>33</v>
      </c>
      <c r="O16" s="43"/>
    </row>
    <row r="19" spans="2:15" s="2" customFormat="1" ht="23.25" customHeight="1">
      <c r="B19" s="12" t="s">
        <v>34</v>
      </c>
      <c r="C19" s="45"/>
      <c r="D19" s="45"/>
      <c r="E19" s="1"/>
      <c r="F19" s="1"/>
      <c r="G19" s="1"/>
      <c r="H19" s="1"/>
      <c r="I19" s="1"/>
      <c r="J19" s="1"/>
      <c r="K19" s="1"/>
      <c r="L19" s="1"/>
      <c r="M19" s="3"/>
      <c r="N19" s="3"/>
      <c r="O19" s="3"/>
    </row>
    <row r="20" spans="2:15" s="2" customFormat="1" ht="20.25" customHeight="1">
      <c r="B20" s="13"/>
      <c r="C20" s="28"/>
      <c r="D20" s="1"/>
      <c r="E20" s="1"/>
      <c r="F20" s="1"/>
      <c r="G20" s="1"/>
      <c r="H20" s="1"/>
      <c r="I20" s="1"/>
      <c r="J20" s="1"/>
      <c r="K20" s="1"/>
      <c r="L20" s="1"/>
      <c r="M20" s="3"/>
      <c r="N20" s="3"/>
      <c r="O20" s="3"/>
    </row>
  </sheetData>
  <mergeCells count="11">
    <mergeCell ref="B1:O1"/>
    <mergeCell ref="M2:O2"/>
    <mergeCell ref="B12:C12"/>
    <mergeCell ref="D12:O12"/>
    <mergeCell ref="B13:O13"/>
    <mergeCell ref="C19:D19"/>
    <mergeCell ref="B14:O14"/>
    <mergeCell ref="B15:O15"/>
    <mergeCell ref="B16:C16"/>
    <mergeCell ref="E16:I16"/>
    <mergeCell ref="N16:O16"/>
  </mergeCells>
  <phoneticPr fontId="10" type="noConversion"/>
  <printOptions horizontalCentered="1"/>
  <pageMargins left="0.23622047244094499" right="0.23622047244094499" top="0.74803149606299202" bottom="0.74803149606299202" header="0.31496062992126" footer="0.31496062992126"/>
  <pageSetup paperSize="9" scale="77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O15"/>
  <sheetViews>
    <sheetView showGridLines="0" workbookViewId="0">
      <selection activeCell="B9" sqref="B9:O9"/>
    </sheetView>
  </sheetViews>
  <sheetFormatPr defaultColWidth="9" defaultRowHeight="14.25"/>
  <cols>
    <col min="1" max="1" width="9" style="3"/>
    <col min="2" max="2" width="5.375" style="3" customWidth="1"/>
    <col min="3" max="3" width="37.625" style="2" customWidth="1"/>
    <col min="4" max="4" width="9.625" style="1" customWidth="1"/>
    <col min="5" max="5" width="20.75" style="1" customWidth="1"/>
    <col min="6" max="6" width="7.875" style="1" customWidth="1"/>
    <col min="7" max="7" width="11.75" style="1" customWidth="1"/>
    <col min="8" max="8" width="9.5" style="1" customWidth="1"/>
    <col min="9" max="9" width="11" style="1" customWidth="1"/>
    <col min="10" max="10" width="17" style="1" customWidth="1"/>
    <col min="11" max="11" width="10.75" style="1" customWidth="1"/>
    <col min="12" max="12" width="9" style="1" customWidth="1"/>
    <col min="13" max="13" width="19.25" style="3" customWidth="1"/>
    <col min="14" max="14" width="13.5" style="3" customWidth="1"/>
    <col min="15" max="15" width="9.75" style="3" customWidth="1"/>
    <col min="16" max="16384" width="9" style="3"/>
  </cols>
  <sheetData>
    <row r="1" spans="2:15" ht="60" customHeight="1"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2:15" ht="40.5" customHeight="1">
      <c r="B2" s="4" t="str">
        <f>"项目编号："&amp;项目!C1</f>
        <v>项目编号：2026-CGB-04</v>
      </c>
      <c r="D2" s="5" t="s">
        <v>1</v>
      </c>
      <c r="E2" s="6" t="str">
        <f>项目!C2</f>
        <v>病理切片用试剂、一次性灭菌包装纱布垫等产品</v>
      </c>
      <c r="F2" s="7"/>
      <c r="G2" s="7"/>
      <c r="H2" s="7"/>
      <c r="I2" s="7"/>
      <c r="J2" s="7"/>
      <c r="K2" s="7"/>
      <c r="L2" s="8" t="s">
        <v>15</v>
      </c>
      <c r="M2" s="47" t="s">
        <v>84</v>
      </c>
      <c r="N2" s="48"/>
      <c r="O2" s="48"/>
    </row>
    <row r="3" spans="2:15" s="1" customFormat="1" ht="27.95" customHeight="1">
      <c r="B3" s="9" t="s">
        <v>16</v>
      </c>
      <c r="C3" s="9" t="s">
        <v>17</v>
      </c>
      <c r="D3" s="9" t="s">
        <v>18</v>
      </c>
      <c r="E3" s="9" t="s">
        <v>19</v>
      </c>
      <c r="F3" s="9" t="s">
        <v>8</v>
      </c>
      <c r="G3" s="9" t="s">
        <v>20</v>
      </c>
      <c r="H3" s="9" t="s">
        <v>21</v>
      </c>
      <c r="I3" s="9" t="s">
        <v>22</v>
      </c>
      <c r="J3" s="9" t="s">
        <v>23</v>
      </c>
      <c r="K3" s="9" t="s">
        <v>24</v>
      </c>
      <c r="L3" s="9" t="s">
        <v>25</v>
      </c>
      <c r="M3" s="9" t="s">
        <v>26</v>
      </c>
      <c r="N3" s="9" t="s">
        <v>27</v>
      </c>
      <c r="O3" s="9" t="s">
        <v>10</v>
      </c>
    </row>
    <row r="4" spans="2:15" s="1" customFormat="1" ht="27.95" customHeight="1">
      <c r="B4" s="10">
        <v>1</v>
      </c>
      <c r="C4" s="35" t="s">
        <v>85</v>
      </c>
      <c r="D4" s="14">
        <v>11547</v>
      </c>
      <c r="E4" s="36" t="s">
        <v>90</v>
      </c>
      <c r="F4" s="36" t="s">
        <v>89</v>
      </c>
      <c r="G4" s="9"/>
      <c r="H4" s="14"/>
      <c r="I4" s="9"/>
      <c r="J4" s="9"/>
      <c r="K4" s="9"/>
      <c r="L4" s="9"/>
      <c r="M4" s="9"/>
      <c r="N4" s="9"/>
      <c r="O4" s="9"/>
    </row>
    <row r="5" spans="2:15" s="1" customFormat="1" ht="27.95" customHeight="1">
      <c r="B5" s="10">
        <v>2</v>
      </c>
      <c r="C5" s="35" t="s">
        <v>86</v>
      </c>
      <c r="D5" s="14">
        <v>61328</v>
      </c>
      <c r="E5" s="14" t="s">
        <v>87</v>
      </c>
      <c r="F5" s="14" t="s">
        <v>35</v>
      </c>
      <c r="G5" s="9"/>
      <c r="H5" s="14"/>
      <c r="I5" s="9"/>
      <c r="J5" s="9"/>
      <c r="K5" s="9"/>
      <c r="L5" s="9"/>
      <c r="M5" s="9"/>
      <c r="N5" s="9"/>
      <c r="O5" s="9"/>
    </row>
    <row r="6" spans="2:15" s="1" customFormat="1" ht="27.95" customHeight="1">
      <c r="B6" s="10">
        <v>3</v>
      </c>
      <c r="C6" s="35" t="s">
        <v>86</v>
      </c>
      <c r="D6" s="14">
        <v>47600</v>
      </c>
      <c r="E6" s="14" t="s">
        <v>88</v>
      </c>
      <c r="F6" s="14" t="s">
        <v>35</v>
      </c>
      <c r="G6" s="9"/>
      <c r="H6" s="14"/>
      <c r="I6" s="9"/>
      <c r="J6" s="9"/>
      <c r="K6" s="9"/>
      <c r="L6" s="9"/>
      <c r="M6" s="9"/>
      <c r="N6" s="9"/>
      <c r="O6" s="9"/>
    </row>
    <row r="7" spans="2:15" ht="27.95" customHeight="1">
      <c r="B7" s="49" t="s">
        <v>28</v>
      </c>
      <c r="C7" s="49"/>
      <c r="D7" s="50">
        <f>SUM(I4:I6)</f>
        <v>0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5" ht="27.95" customHeight="1">
      <c r="B8" s="51" t="s">
        <v>29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</row>
    <row r="9" spans="2:15" ht="84" customHeight="1"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</row>
    <row r="10" spans="2:15" ht="27.95" customHeight="1">
      <c r="B10" s="42" t="s">
        <v>30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2:15" ht="27.95" customHeight="1">
      <c r="B11" s="43" t="s">
        <v>31</v>
      </c>
      <c r="C11" s="43"/>
      <c r="E11" s="44" t="s">
        <v>32</v>
      </c>
      <c r="F11" s="44"/>
      <c r="G11" s="44"/>
      <c r="H11" s="44"/>
      <c r="I11" s="44"/>
      <c r="J11" s="11"/>
      <c r="K11" s="11"/>
      <c r="L11" s="11"/>
      <c r="M11" s="11"/>
      <c r="N11" s="43" t="s">
        <v>33</v>
      </c>
      <c r="O11" s="43"/>
    </row>
    <row r="14" spans="2:15" s="2" customFormat="1">
      <c r="B14" s="12" t="s">
        <v>34</v>
      </c>
      <c r="D14" s="1"/>
      <c r="E14" s="1"/>
      <c r="F14" s="1"/>
      <c r="G14" s="1"/>
      <c r="H14" s="1"/>
      <c r="I14" s="1"/>
      <c r="J14" s="1"/>
      <c r="K14" s="1"/>
      <c r="L14" s="1"/>
      <c r="M14" s="3"/>
      <c r="N14" s="3"/>
      <c r="O14" s="3"/>
    </row>
    <row r="15" spans="2:15" s="2" customFormat="1">
      <c r="B15" s="13"/>
      <c r="D15" s="1"/>
      <c r="E15" s="1"/>
      <c r="F15" s="1"/>
      <c r="G15" s="1"/>
      <c r="H15" s="1"/>
      <c r="I15" s="1"/>
      <c r="J15" s="1"/>
      <c r="K15" s="1"/>
      <c r="L15" s="1"/>
      <c r="M15" s="3"/>
      <c r="N15" s="3"/>
      <c r="O15" s="3"/>
    </row>
  </sheetData>
  <mergeCells count="10">
    <mergeCell ref="B1:O1"/>
    <mergeCell ref="M2:O2"/>
    <mergeCell ref="B7:C7"/>
    <mergeCell ref="D7:O7"/>
    <mergeCell ref="B8:O8"/>
    <mergeCell ref="B9:O9"/>
    <mergeCell ref="B10:O10"/>
    <mergeCell ref="B11:C11"/>
    <mergeCell ref="E11:I11"/>
    <mergeCell ref="N11:O11"/>
  </mergeCells>
  <phoneticPr fontId="10" type="noConversion"/>
  <printOptions horizontalCentered="1"/>
  <pageMargins left="0.23622047244094499" right="0.23622047244094499" top="0.74803149606299202" bottom="0.74803149606299202" header="0.31496062992126" footer="0.31496062992126"/>
  <pageSetup paperSize="9" scale="77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O15"/>
  <sheetViews>
    <sheetView showGridLines="0" workbookViewId="0">
      <selection activeCell="J10" sqref="J10"/>
    </sheetView>
  </sheetViews>
  <sheetFormatPr defaultColWidth="9" defaultRowHeight="14.25"/>
  <cols>
    <col min="1" max="1" width="9" style="3"/>
    <col min="2" max="2" width="5.375" style="3" customWidth="1"/>
    <col min="3" max="3" width="40.125" style="2" customWidth="1"/>
    <col min="4" max="4" width="9.625" style="1" customWidth="1"/>
    <col min="5" max="5" width="13.75" style="1" customWidth="1"/>
    <col min="6" max="6" width="7.875" style="1" customWidth="1"/>
    <col min="7" max="7" width="11.75" style="1" customWidth="1"/>
    <col min="8" max="8" width="9.5" style="1" customWidth="1"/>
    <col min="9" max="9" width="11" style="1" customWidth="1"/>
    <col min="10" max="10" width="17" style="1" customWidth="1"/>
    <col min="11" max="11" width="10.75" style="1" customWidth="1"/>
    <col min="12" max="12" width="9" style="1" customWidth="1"/>
    <col min="13" max="13" width="19.25" style="3" customWidth="1"/>
    <col min="14" max="14" width="13.5" style="3" customWidth="1"/>
    <col min="15" max="15" width="9.75" style="3" customWidth="1"/>
    <col min="16" max="16384" width="9" style="3"/>
  </cols>
  <sheetData>
    <row r="1" spans="2:15" ht="60" customHeight="1"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2:15" ht="40.5" customHeight="1">
      <c r="B2" s="4" t="str">
        <f>"项目编号："&amp;项目!C1</f>
        <v>项目编号：2026-CGB-04</v>
      </c>
      <c r="D2" s="5" t="s">
        <v>1</v>
      </c>
      <c r="E2" s="6" t="str">
        <f>项目!C2</f>
        <v>病理切片用试剂、一次性灭菌包装纱布垫等产品</v>
      </c>
      <c r="F2" s="7"/>
      <c r="G2" s="7"/>
      <c r="H2" s="7"/>
      <c r="I2" s="7"/>
      <c r="J2" s="7"/>
      <c r="K2" s="7"/>
      <c r="L2" s="8" t="s">
        <v>15</v>
      </c>
      <c r="M2" s="47" t="s">
        <v>91</v>
      </c>
      <c r="N2" s="48"/>
      <c r="O2" s="48"/>
    </row>
    <row r="3" spans="2:15" s="1" customFormat="1" ht="27.95" customHeight="1">
      <c r="B3" s="9" t="s">
        <v>16</v>
      </c>
      <c r="C3" s="9" t="s">
        <v>17</v>
      </c>
      <c r="D3" s="9" t="s">
        <v>18</v>
      </c>
      <c r="E3" s="9" t="s">
        <v>19</v>
      </c>
      <c r="F3" s="9" t="s">
        <v>8</v>
      </c>
      <c r="G3" s="9" t="s">
        <v>20</v>
      </c>
      <c r="H3" s="9" t="s">
        <v>21</v>
      </c>
      <c r="I3" s="9" t="s">
        <v>22</v>
      </c>
      <c r="J3" s="9" t="s">
        <v>23</v>
      </c>
      <c r="K3" s="9" t="s">
        <v>24</v>
      </c>
      <c r="L3" s="9" t="s">
        <v>25</v>
      </c>
      <c r="M3" s="9" t="s">
        <v>26</v>
      </c>
      <c r="N3" s="9" t="s">
        <v>27</v>
      </c>
      <c r="O3" s="9" t="s">
        <v>10</v>
      </c>
    </row>
    <row r="4" spans="2:15" s="1" customFormat="1" ht="27.95" customHeight="1">
      <c r="B4" s="10">
        <v>1</v>
      </c>
      <c r="C4" s="37" t="s">
        <v>92</v>
      </c>
      <c r="D4" s="38">
        <v>60</v>
      </c>
      <c r="E4" s="38" t="s">
        <v>93</v>
      </c>
      <c r="F4" s="38" t="s">
        <v>95</v>
      </c>
      <c r="G4" s="9"/>
      <c r="H4" s="37"/>
      <c r="I4" s="9"/>
      <c r="J4" s="9"/>
      <c r="K4" s="9"/>
      <c r="L4" s="9"/>
      <c r="M4" s="9"/>
      <c r="N4" s="9"/>
      <c r="O4" s="9"/>
    </row>
    <row r="5" spans="2:15" s="1" customFormat="1" ht="27.95" customHeight="1">
      <c r="B5" s="10">
        <v>2</v>
      </c>
      <c r="C5" s="37" t="s">
        <v>92</v>
      </c>
      <c r="D5" s="38">
        <v>539</v>
      </c>
      <c r="E5" s="38" t="s">
        <v>94</v>
      </c>
      <c r="F5" s="38" t="s">
        <v>95</v>
      </c>
      <c r="G5" s="9"/>
      <c r="H5" s="37"/>
      <c r="I5" s="9"/>
      <c r="J5" s="9"/>
      <c r="K5" s="9"/>
      <c r="L5" s="9"/>
      <c r="M5" s="9"/>
      <c r="N5" s="9"/>
      <c r="O5" s="9"/>
    </row>
    <row r="6" spans="2:15" ht="27.95" customHeight="1">
      <c r="B6" s="49" t="s">
        <v>28</v>
      </c>
      <c r="C6" s="49"/>
      <c r="D6" s="50">
        <f>SUM(I4:I5)</f>
        <v>0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2:15" ht="27.95" customHeight="1">
      <c r="B7" s="51" t="s">
        <v>29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2:15" ht="84" customHeight="1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</row>
    <row r="9" spans="2:15" ht="27.95" customHeight="1">
      <c r="B9" s="42" t="s">
        <v>30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2:15" ht="27.95" customHeight="1">
      <c r="B10" s="43" t="s">
        <v>31</v>
      </c>
      <c r="C10" s="43"/>
      <c r="E10" s="44" t="s">
        <v>32</v>
      </c>
      <c r="F10" s="44"/>
      <c r="G10" s="44"/>
      <c r="H10" s="44"/>
      <c r="I10" s="44"/>
      <c r="J10" s="11"/>
      <c r="K10" s="11"/>
      <c r="L10" s="11"/>
      <c r="M10" s="11"/>
      <c r="N10" s="43" t="s">
        <v>33</v>
      </c>
      <c r="O10" s="43"/>
    </row>
    <row r="13" spans="2:15" s="2" customFormat="1" ht="27" customHeight="1">
      <c r="B13" s="12" t="s">
        <v>34</v>
      </c>
      <c r="C13" s="28" t="s">
        <v>39</v>
      </c>
      <c r="D13" s="29"/>
      <c r="E13" s="1"/>
      <c r="F13" s="1"/>
      <c r="G13" s="1"/>
      <c r="H13" s="1"/>
      <c r="I13" s="1"/>
      <c r="J13" s="1"/>
      <c r="K13" s="1"/>
      <c r="L13" s="1"/>
      <c r="M13" s="3"/>
      <c r="N13" s="3"/>
      <c r="O13" s="3"/>
    </row>
    <row r="14" spans="2:15" s="2" customFormat="1" ht="28.5" customHeight="1">
      <c r="B14" s="13"/>
      <c r="C14" s="45" t="s">
        <v>38</v>
      </c>
      <c r="D14" s="45"/>
      <c r="E14" s="1"/>
      <c r="F14" s="1"/>
      <c r="G14" s="1"/>
      <c r="H14" s="1"/>
      <c r="I14" s="1"/>
      <c r="J14" s="1"/>
      <c r="K14" s="1"/>
      <c r="L14" s="1"/>
      <c r="M14" s="3"/>
      <c r="N14" s="3"/>
      <c r="O14" s="3"/>
    </row>
    <row r="15" spans="2:15" ht="22.5" customHeight="1">
      <c r="C15" s="45" t="s">
        <v>40</v>
      </c>
      <c r="D15" s="45"/>
    </row>
  </sheetData>
  <mergeCells count="12">
    <mergeCell ref="B1:O1"/>
    <mergeCell ref="M2:O2"/>
    <mergeCell ref="B6:C6"/>
    <mergeCell ref="D6:O6"/>
    <mergeCell ref="B7:O7"/>
    <mergeCell ref="C14:D14"/>
    <mergeCell ref="C15:D15"/>
    <mergeCell ref="B8:O8"/>
    <mergeCell ref="B9:O9"/>
    <mergeCell ref="B10:C10"/>
    <mergeCell ref="E10:I10"/>
    <mergeCell ref="N10:O10"/>
  </mergeCells>
  <phoneticPr fontId="10" type="noConversion"/>
  <printOptions horizontalCentered="1"/>
  <pageMargins left="0.23622047244094499" right="0.23622047244094499" top="0.74803149606299202" bottom="0.74803149606299202" header="0.31496062992126" footer="0.31496062992126"/>
  <pageSetup paperSize="9" scale="77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C9CCA-26F1-48E5-AF6F-EC03D6A4AD7D}">
  <sheetPr>
    <pageSetUpPr fitToPage="1"/>
  </sheetPr>
  <dimension ref="B1:O20"/>
  <sheetViews>
    <sheetView showGridLines="0" workbookViewId="0">
      <selection activeCell="J7" sqref="J7"/>
    </sheetView>
  </sheetViews>
  <sheetFormatPr defaultColWidth="9" defaultRowHeight="14.25"/>
  <cols>
    <col min="1" max="1" width="9" style="3"/>
    <col min="2" max="2" width="5.375" style="3" customWidth="1"/>
    <col min="3" max="3" width="32.125" style="2" customWidth="1"/>
    <col min="4" max="4" width="9.625" style="1" customWidth="1"/>
    <col min="5" max="5" width="18.5" style="1" customWidth="1"/>
    <col min="6" max="6" width="7.875" style="1" customWidth="1"/>
    <col min="7" max="7" width="11.75" style="1" customWidth="1"/>
    <col min="8" max="8" width="9.5" style="1" customWidth="1"/>
    <col min="9" max="9" width="11" style="1" customWidth="1"/>
    <col min="10" max="10" width="17" style="1" customWidth="1"/>
    <col min="11" max="11" width="10.75" style="1" customWidth="1"/>
    <col min="12" max="12" width="9" style="1" customWidth="1"/>
    <col min="13" max="13" width="19.25" style="3" customWidth="1"/>
    <col min="14" max="14" width="13.5" style="3" customWidth="1"/>
    <col min="15" max="15" width="9.75" style="3" customWidth="1"/>
    <col min="16" max="16384" width="9" style="3"/>
  </cols>
  <sheetData>
    <row r="1" spans="2:15" ht="60" customHeight="1"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2:15" ht="40.5" customHeight="1">
      <c r="B2" s="4" t="str">
        <f>"项目编号："&amp;项目!C1</f>
        <v>项目编号：2026-CGB-04</v>
      </c>
      <c r="D2" s="5" t="s">
        <v>1</v>
      </c>
      <c r="E2" s="6" t="str">
        <f>项目!C2</f>
        <v>病理切片用试剂、一次性灭菌包装纱布垫等产品</v>
      </c>
      <c r="F2" s="7"/>
      <c r="G2" s="7"/>
      <c r="H2" s="7"/>
      <c r="I2" s="7"/>
      <c r="J2" s="7"/>
      <c r="K2" s="7"/>
      <c r="L2" s="8" t="s">
        <v>15</v>
      </c>
      <c r="M2" s="47" t="s">
        <v>96</v>
      </c>
      <c r="N2" s="48"/>
      <c r="O2" s="48"/>
    </row>
    <row r="3" spans="2:15" s="1" customFormat="1" ht="27.95" customHeight="1">
      <c r="B3" s="9" t="s">
        <v>16</v>
      </c>
      <c r="C3" s="9" t="s">
        <v>17</v>
      </c>
      <c r="D3" s="9" t="s">
        <v>18</v>
      </c>
      <c r="E3" s="9" t="s">
        <v>19</v>
      </c>
      <c r="F3" s="9" t="s">
        <v>8</v>
      </c>
      <c r="G3" s="9" t="s">
        <v>20</v>
      </c>
      <c r="H3" s="9" t="s">
        <v>21</v>
      </c>
      <c r="I3" s="9" t="s">
        <v>22</v>
      </c>
      <c r="J3" s="9" t="s">
        <v>23</v>
      </c>
      <c r="K3" s="9" t="s">
        <v>24</v>
      </c>
      <c r="L3" s="9" t="s">
        <v>25</v>
      </c>
      <c r="M3" s="9" t="s">
        <v>26</v>
      </c>
      <c r="N3" s="9" t="s">
        <v>27</v>
      </c>
      <c r="O3" s="9" t="s">
        <v>10</v>
      </c>
    </row>
    <row r="4" spans="2:15" s="1" customFormat="1" ht="27.95" customHeight="1">
      <c r="B4" s="33">
        <v>1</v>
      </c>
      <c r="C4" s="40" t="s">
        <v>97</v>
      </c>
      <c r="D4" s="14">
        <v>22713</v>
      </c>
      <c r="E4" s="14" t="s">
        <v>99</v>
      </c>
      <c r="F4" s="14" t="s">
        <v>106</v>
      </c>
      <c r="G4" s="9"/>
      <c r="H4" s="34"/>
      <c r="I4" s="9"/>
      <c r="J4" s="9"/>
      <c r="K4" s="9"/>
      <c r="L4" s="9"/>
      <c r="M4" s="9"/>
      <c r="N4" s="9"/>
      <c r="O4" s="9"/>
    </row>
    <row r="5" spans="2:15" s="1" customFormat="1" ht="27.95" customHeight="1">
      <c r="B5" s="33">
        <v>2</v>
      </c>
      <c r="C5" s="40" t="s">
        <v>98</v>
      </c>
      <c r="D5" s="14">
        <v>1300</v>
      </c>
      <c r="E5" s="14" t="s">
        <v>100</v>
      </c>
      <c r="F5" s="14" t="s">
        <v>106</v>
      </c>
      <c r="G5" s="9"/>
      <c r="H5" s="34"/>
      <c r="I5" s="9"/>
      <c r="J5" s="9"/>
      <c r="K5" s="9"/>
      <c r="L5" s="9"/>
      <c r="M5" s="9"/>
      <c r="N5" s="9"/>
      <c r="O5" s="9"/>
    </row>
    <row r="6" spans="2:15" s="1" customFormat="1" ht="27.95" customHeight="1">
      <c r="B6" s="33">
        <v>3</v>
      </c>
      <c r="C6" s="40" t="s">
        <v>98</v>
      </c>
      <c r="D6" s="14">
        <v>1142</v>
      </c>
      <c r="E6" s="14" t="s">
        <v>101</v>
      </c>
      <c r="F6" s="14" t="s">
        <v>106</v>
      </c>
      <c r="G6" s="9"/>
      <c r="H6" s="34"/>
      <c r="I6" s="9"/>
      <c r="J6" s="9"/>
      <c r="K6" s="9"/>
      <c r="L6" s="9"/>
      <c r="M6" s="9"/>
      <c r="N6" s="9"/>
      <c r="O6" s="9"/>
    </row>
    <row r="7" spans="2:15" s="1" customFormat="1" ht="27.95" customHeight="1">
      <c r="B7" s="33">
        <v>4</v>
      </c>
      <c r="C7" s="40" t="s">
        <v>98</v>
      </c>
      <c r="D7" s="14">
        <v>2802</v>
      </c>
      <c r="E7" s="14" t="s">
        <v>102</v>
      </c>
      <c r="F7" s="14" t="s">
        <v>106</v>
      </c>
      <c r="G7" s="9"/>
      <c r="H7" s="34"/>
      <c r="I7" s="9"/>
      <c r="J7" s="9"/>
      <c r="K7" s="9"/>
      <c r="L7" s="9"/>
      <c r="M7" s="9"/>
      <c r="N7" s="9"/>
      <c r="O7" s="9"/>
    </row>
    <row r="8" spans="2:15" s="1" customFormat="1" ht="27.95" customHeight="1">
      <c r="B8" s="33">
        <v>5</v>
      </c>
      <c r="C8" s="40" t="s">
        <v>98</v>
      </c>
      <c r="D8" s="14">
        <v>34620</v>
      </c>
      <c r="E8" s="14" t="s">
        <v>103</v>
      </c>
      <c r="F8" s="14" t="s">
        <v>106</v>
      </c>
      <c r="G8" s="9"/>
      <c r="H8" s="34"/>
      <c r="I8" s="9"/>
      <c r="J8" s="9"/>
      <c r="K8" s="9"/>
      <c r="L8" s="9"/>
      <c r="M8" s="9"/>
      <c r="N8" s="9"/>
      <c r="O8" s="9"/>
    </row>
    <row r="9" spans="2:15" s="1" customFormat="1" ht="27.95" customHeight="1">
      <c r="B9" s="33">
        <v>6</v>
      </c>
      <c r="C9" s="40" t="s">
        <v>98</v>
      </c>
      <c r="D9" s="14">
        <v>6240</v>
      </c>
      <c r="E9" s="14" t="s">
        <v>104</v>
      </c>
      <c r="F9" s="14" t="s">
        <v>106</v>
      </c>
      <c r="G9" s="9"/>
      <c r="H9" s="34"/>
      <c r="I9" s="9"/>
      <c r="J9" s="9"/>
      <c r="K9" s="9"/>
      <c r="L9" s="9"/>
      <c r="M9" s="9"/>
      <c r="N9" s="9"/>
      <c r="O9" s="9"/>
    </row>
    <row r="10" spans="2:15" s="1" customFormat="1" ht="27.95" customHeight="1">
      <c r="B10" s="33">
        <v>7</v>
      </c>
      <c r="C10" s="40" t="s">
        <v>98</v>
      </c>
      <c r="D10" s="14">
        <v>4230</v>
      </c>
      <c r="E10" s="14" t="s">
        <v>105</v>
      </c>
      <c r="F10" s="14" t="s">
        <v>106</v>
      </c>
      <c r="G10" s="9"/>
      <c r="H10" s="34"/>
      <c r="I10" s="9"/>
      <c r="J10" s="9"/>
      <c r="K10" s="9"/>
      <c r="L10" s="9"/>
      <c r="M10" s="9"/>
      <c r="N10" s="9"/>
      <c r="O10" s="9"/>
    </row>
    <row r="11" spans="2:15" s="1" customFormat="1" ht="27.95" customHeight="1">
      <c r="B11" s="33">
        <v>8</v>
      </c>
      <c r="C11" s="40" t="s">
        <v>98</v>
      </c>
      <c r="D11" s="38">
        <v>1558</v>
      </c>
      <c r="E11" s="41" t="s">
        <v>107</v>
      </c>
      <c r="F11" s="38" t="s">
        <v>106</v>
      </c>
      <c r="G11" s="9"/>
      <c r="H11" s="37"/>
      <c r="I11" s="9"/>
      <c r="J11" s="9"/>
      <c r="K11" s="9"/>
      <c r="L11" s="9"/>
      <c r="M11" s="9"/>
      <c r="N11" s="9"/>
      <c r="O11" s="9"/>
    </row>
    <row r="12" spans="2:15" ht="27.95" customHeight="1">
      <c r="B12" s="49" t="s">
        <v>28</v>
      </c>
      <c r="C12" s="49"/>
      <c r="D12" s="50">
        <f>SUM(I4:I11)</f>
        <v>0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</row>
    <row r="13" spans="2:15" ht="27.95" customHeight="1">
      <c r="B13" s="51" t="s">
        <v>29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2:15" ht="84" customHeight="1"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</row>
    <row r="15" spans="2:15" ht="27.95" customHeight="1">
      <c r="B15" s="42" t="s">
        <v>30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</row>
    <row r="16" spans="2:15" ht="27.95" customHeight="1">
      <c r="B16" s="43" t="s">
        <v>31</v>
      </c>
      <c r="C16" s="43"/>
      <c r="E16" s="44" t="s">
        <v>32</v>
      </c>
      <c r="F16" s="44"/>
      <c r="G16" s="44"/>
      <c r="H16" s="44"/>
      <c r="I16" s="44"/>
      <c r="J16" s="11"/>
      <c r="K16" s="11"/>
      <c r="L16" s="11"/>
      <c r="M16" s="11"/>
      <c r="N16" s="43" t="s">
        <v>33</v>
      </c>
      <c r="O16" s="43"/>
    </row>
    <row r="19" spans="2:15" s="2" customFormat="1" ht="23.25" customHeight="1">
      <c r="B19" s="12" t="s">
        <v>34</v>
      </c>
      <c r="C19" s="45"/>
      <c r="D19" s="45"/>
      <c r="E19" s="1"/>
      <c r="F19" s="1"/>
      <c r="G19" s="1"/>
      <c r="H19" s="1"/>
      <c r="I19" s="1"/>
      <c r="J19" s="1"/>
      <c r="K19" s="1"/>
      <c r="L19" s="1"/>
      <c r="M19" s="3"/>
      <c r="N19" s="3"/>
      <c r="O19" s="3"/>
    </row>
    <row r="20" spans="2:15" s="2" customFormat="1" ht="20.25" customHeight="1">
      <c r="B20" s="13"/>
      <c r="C20" s="28"/>
      <c r="D20" s="1"/>
      <c r="E20" s="1"/>
      <c r="F20" s="1"/>
      <c r="G20" s="1"/>
      <c r="H20" s="1"/>
      <c r="I20" s="1"/>
      <c r="J20" s="1"/>
      <c r="K20" s="1"/>
      <c r="L20" s="1"/>
      <c r="M20" s="3"/>
      <c r="N20" s="3"/>
      <c r="O20" s="3"/>
    </row>
  </sheetData>
  <mergeCells count="11">
    <mergeCell ref="B14:O14"/>
    <mergeCell ref="B1:O1"/>
    <mergeCell ref="M2:O2"/>
    <mergeCell ref="B12:C12"/>
    <mergeCell ref="D12:O12"/>
    <mergeCell ref="B13:O13"/>
    <mergeCell ref="B15:O15"/>
    <mergeCell ref="B16:C16"/>
    <mergeCell ref="E16:I16"/>
    <mergeCell ref="N16:O16"/>
    <mergeCell ref="C19:D19"/>
  </mergeCells>
  <phoneticPr fontId="10" type="noConversion"/>
  <printOptions horizontalCentered="1"/>
  <pageMargins left="0.23622047244094499" right="0.23622047244094499" top="0.74803149606299202" bottom="0.74803149606299202" header="0.31496062992126" footer="0.31496062992126"/>
  <pageSetup paperSize="9" scale="7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项目</vt:lpstr>
      <vt:lpstr>标项1</vt:lpstr>
      <vt:lpstr>标项2</vt:lpstr>
      <vt:lpstr>标项3</vt:lpstr>
      <vt:lpstr>标项4</vt:lpstr>
      <vt:lpstr>标项5</vt:lpstr>
      <vt:lpstr>标项6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CGZX</cp:lastModifiedBy>
  <cp:lastPrinted>2024-12-13T06:04:00Z</cp:lastPrinted>
  <dcterms:created xsi:type="dcterms:W3CDTF">2023-10-19T04:16:00Z</dcterms:created>
  <dcterms:modified xsi:type="dcterms:W3CDTF">2026-05-20T08:20:53Z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E4571D173623428E8C9BE392DC5166F0_12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